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tabRatio="714" firstSheet="2" activeTab="2"/>
  </bookViews>
  <sheets>
    <sheet name="×費目別内訳書 （その他）" sheetId="1" state="hidden" r:id="rId1"/>
    <sheet name="×費目別内訳書（記入例）" sheetId="2" state="hidden" r:id="rId2"/>
    <sheet name="面積・事業費按分表" sheetId="3" r:id="rId3"/>
  </sheets>
  <definedNames>
    <definedName name="_xlnm.Print_Area" localSheetId="0">'×費目別内訳書 （その他）'!$A$1:$J$46</definedName>
    <definedName name="_xlnm.Print_Area" localSheetId="1">'×費目別内訳書（記入例）'!$A$1:$J$54</definedName>
    <definedName name="_xlnm.Print_Area" localSheetId="2">'面積・事業費按分表'!$A$1:$AF$26</definedName>
  </definedNames>
  <calcPr fullCalcOnLoad="1"/>
</workbook>
</file>

<file path=xl/sharedStrings.xml><?xml version="1.0" encoding="utf-8"?>
<sst xmlns="http://schemas.openxmlformats.org/spreadsheetml/2006/main" count="222" uniqueCount="110">
  <si>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</si>
  <si>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</si>
  <si>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</si>
  <si>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</si>
  <si>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</si>
  <si>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</si>
  <si>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</si>
  <si>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</si>
  <si>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</si>
  <si>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</si>
  <si>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</si>
  <si>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</si>
  <si>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</si>
  <si>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</si>
  <si>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</si>
  <si>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</si>
  <si>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</si>
  <si>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</si>
  <si>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</si>
  <si>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</si>
  <si>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</si>
  <si>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</si>
  <si>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</si>
  <si>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</si>
  <si>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</si>
  <si>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</si>
  <si>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</si>
  <si>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</si>
  <si>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</si>
  <si>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</si>
  <si>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</si>
  <si>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</si>
  <si>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</si>
  <si>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</si>
  <si>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</si>
  <si>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</si>
  <si>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工事事務費</t>
  </si>
  <si>
    <t>Ｂ　　　％</t>
  </si>
  <si>
    <t>施設の名称：</t>
  </si>
  <si>
    <t>設置者名：</t>
  </si>
  <si>
    <t>工事区分：</t>
  </si>
  <si>
    <t>本体工事費</t>
  </si>
  <si>
    <t>記　　　入　　　例</t>
  </si>
  <si>
    <t>総合計</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</si>
  <si>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</si>
  <si>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</si>
  <si>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</si>
  <si>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</si>
  <si>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</si>
  <si>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</si>
  <si>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</si>
  <si>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</si>
  <si>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</si>
  <si>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</si>
  <si>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</si>
  <si>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</si>
  <si>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</si>
  <si>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</si>
  <si>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</si>
  <si>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</si>
  <si>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</si>
  <si>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</si>
  <si>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</si>
  <si>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</si>
  <si>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</si>
  <si>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</si>
  <si>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</si>
  <si>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（再掲）補助対象　計</t>
  </si>
  <si>
    <t>（再掲）補助対象外　計</t>
  </si>
  <si>
    <t>合　計</t>
  </si>
  <si>
    <t>補助対象事務費</t>
  </si>
  <si>
    <t>補助対象外事務費</t>
  </si>
  <si>
    <t>（単位：円）</t>
  </si>
  <si>
    <t>運営事業者：</t>
  </si>
  <si>
    <t>補助対象工事費
　（主体工事）</t>
  </si>
  <si>
    <t>補助対象外工事費</t>
  </si>
  <si>
    <t>　割 合　　　％</t>
  </si>
  <si>
    <t>面積按分により算出した経費（緊急通報・安否確認装置設置費用を除く）</t>
  </si>
  <si>
    <t>Ｆ
緊急通報・
安否確認
装置</t>
  </si>
  <si>
    <t>Ｇ
合計
（Ｅ+Ｆ）</t>
  </si>
  <si>
    <t>Ｅ
小計
（A+B+C+D）</t>
  </si>
  <si>
    <t>①スタッフが常駐し、生活相談等を行うスペース</t>
  </si>
  <si>
    <t>②居間・食堂以外の地域交流スペース</t>
  </si>
  <si>
    <t>③重度化対応共同浴室スペース</t>
  </si>
  <si>
    <t>整備事業者：</t>
  </si>
  <si>
    <r>
      <t xml:space="preserve">Ｄ
住宅部分等
</t>
    </r>
    <r>
      <rPr>
        <sz val="11"/>
        <rFont val="ＭＳ Ｐゴシック"/>
        <family val="3"/>
      </rPr>
      <t>(補助対象外)　　　　</t>
    </r>
    <r>
      <rPr>
        <sz val="12"/>
        <rFont val="ＭＳ Ｐゴシック"/>
        <family val="3"/>
      </rPr>
      <t>　　　　</t>
    </r>
  </si>
  <si>
    <t>%</t>
  </si>
  <si>
    <t>全体</t>
  </si>
  <si>
    <t>　Ａ住宅内基本ｻｰﾋﾞｽｽﾍﾟｰｽ等（※）</t>
  </si>
  <si>
    <t>　面 積　　　㎡</t>
  </si>
  <si>
    <t>㎡</t>
  </si>
  <si>
    <t>％</t>
  </si>
  <si>
    <t>うちスマートウェルネス住宅等推進事業の対象となる建設工事費</t>
  </si>
  <si>
    <t>うちスマートウェルネス住宅等推進事業の補助額</t>
  </si>
  <si>
    <t>別紙１－２（１）</t>
  </si>
  <si>
    <t>工事費</t>
  </si>
  <si>
    <t>　　　　②：居間・食堂以外に入居者と地域住民が交流・団欒できるスペース</t>
  </si>
  <si>
    <t>　　　　③：入居者の要介護度の重度化に対応できる共同浴室スペース</t>
  </si>
  <si>
    <t>　面　積　・ 事　業　費　按　分　表（東京都医療・介護連携型サービス付き高齢者向け住宅事業）</t>
  </si>
  <si>
    <t>　Ａ住宅内基本ｻｰﾋﾞｽｽﾍﾟｰｽ等（※１）</t>
  </si>
  <si>
    <t>※１…①：生活支援サービスのうち、緊急時対応、安否確認、生活相談などの基本サービスを行うためのスペース（スタッフが常駐し、緊急通報装置（集合版）の設置や緊急対応を行えるスペース及び入居者の生活相談を受けるためのスペース）</t>
  </si>
  <si>
    <t>Ｃ
介護
事業所
（　　　　　　）</t>
  </si>
  <si>
    <t>Ｂ
医療
事業所
（　　　　　　）</t>
  </si>
  <si>
    <t>③重度化対応共同浴室スペース</t>
  </si>
  <si>
    <t>㎡</t>
  </si>
  <si>
    <t>％</t>
  </si>
  <si>
    <t>㎡</t>
  </si>
  <si>
    <t>②居間・食堂以外の地域交流スペース</t>
  </si>
  <si>
    <t>東京都まちづくり等貢献型サービス付き高齢者向け住宅整備事業における地域密着型サービス事業所併設加算及び共用リビング併設加算額</t>
  </si>
  <si>
    <t>平成○○年度</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</si>
</sst>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00_);[Red]\(0.00\)"/>
    <numFmt numFmtId="219" formatCode="#,##0;&quot;△ &quot;#,##0"/>
  </numFmts>
  <fonts count="44">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ゴシック"/>
      <family val="3"/>
    </font>
    <font>
      <sz val="12"/>
      <name val="ＭＳ 明朝"/>
      <family val="1"/>
    </font>
    <font>
      <b/>
      <sz val="18"/>
      <name val="ＭＳ ゴシック"/>
      <family val="3"/>
    </font>
    <font>
      <sz val="14"/>
      <name val="ＭＳ Ｐゴシック"/>
      <family val="3"/>
    </font>
    <font>
      <b/>
      <sz val="14"/>
      <name val="ＭＳ ゴシック"/>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ck"/>
      <top style="thick"/>
      <bottom style="thin"/>
    </border>
    <border>
      <left>
        <color indexed="63"/>
      </left>
      <right>
        <color indexed="63"/>
      </right>
      <top style="thick"/>
      <bottom style="thin"/>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style="thick"/>
      <bottom>
        <color indexed="63"/>
      </bottom>
    </border>
    <border>
      <left style="thick"/>
      <right>
        <color indexed="63"/>
      </right>
      <top>
        <color indexed="63"/>
      </top>
      <bottom style="thick"/>
    </border>
    <border>
      <left style="double"/>
      <right>
        <color indexed="63"/>
      </right>
      <top style="thick"/>
      <bottom>
        <color indexed="63"/>
      </bottom>
    </border>
    <border>
      <left>
        <color indexed="63"/>
      </left>
      <right style="double"/>
      <top style="thick"/>
      <bottom style="thin"/>
    </border>
    <border>
      <left style="thin"/>
      <right style="double"/>
      <top style="thin"/>
      <bottom>
        <color indexed="63"/>
      </bottom>
    </border>
    <border>
      <left style="medium"/>
      <right>
        <color indexed="63"/>
      </right>
      <top>
        <color indexed="63"/>
      </top>
      <bottom style="thick"/>
    </border>
    <border>
      <left style="thin"/>
      <right style="thick"/>
      <top>
        <color indexed="63"/>
      </top>
      <bottom style="thin"/>
    </border>
    <border>
      <left style="thin"/>
      <right style="thick"/>
      <top style="thin"/>
      <bottom>
        <color indexed="63"/>
      </bottom>
    </border>
    <border>
      <left style="thin"/>
      <right style="thin"/>
      <top style="medium"/>
      <bottom style="thick"/>
    </border>
    <border>
      <left style="thin"/>
      <right>
        <color indexed="63"/>
      </right>
      <top style="medium"/>
      <bottom style="thick"/>
    </border>
    <border>
      <left style="thin"/>
      <right style="double"/>
      <top style="medium"/>
      <bottom style="thick"/>
    </border>
    <border>
      <left style="thin"/>
      <right style="thick"/>
      <top style="medium"/>
      <bottom style="thick"/>
    </border>
    <border>
      <left style="thin"/>
      <right style="thin"/>
      <top style="thick"/>
      <bottom>
        <color indexed="63"/>
      </bottom>
    </border>
    <border>
      <left style="thin"/>
      <right>
        <color indexed="63"/>
      </right>
      <top style="thick"/>
      <bottom>
        <color indexed="63"/>
      </bottom>
    </border>
    <border>
      <left style="thin"/>
      <right style="double"/>
      <top style="thick"/>
      <bottom>
        <color indexed="63"/>
      </bottom>
    </border>
    <border>
      <left style="thin"/>
      <right style="thick"/>
      <top style="thick"/>
      <bottom>
        <color indexed="63"/>
      </bottom>
    </border>
    <border>
      <left style="thin"/>
      <right style="thin"/>
      <top style="thick"/>
      <bottom style="medium"/>
    </border>
    <border>
      <left style="thin"/>
      <right>
        <color indexed="63"/>
      </right>
      <top style="thick"/>
      <bottom style="medium"/>
    </border>
    <border>
      <left style="thin"/>
      <right style="double"/>
      <top style="thick"/>
      <bottom style="medium"/>
    </border>
    <border>
      <left style="thin"/>
      <right style="thick"/>
      <top style="thick"/>
      <bottom style="medium"/>
    </border>
    <border>
      <left style="thin"/>
      <right style="double"/>
      <top>
        <color indexed="63"/>
      </top>
      <bottom>
        <color indexed="63"/>
      </bottom>
    </border>
    <border>
      <left style="thin"/>
      <right style="thick"/>
      <top>
        <color indexed="63"/>
      </top>
      <bottom>
        <color indexed="63"/>
      </bottom>
    </border>
    <border>
      <left style="thin"/>
      <right style="thin"/>
      <top style="thick"/>
      <bottom style="thin"/>
    </border>
    <border>
      <left style="thin"/>
      <right style="double"/>
      <top>
        <color indexed="63"/>
      </top>
      <bottom style="thin"/>
    </border>
    <border>
      <left style="thin"/>
      <right style="double"/>
      <top style="thin"/>
      <bottom style="thin"/>
    </border>
    <border>
      <left style="thick"/>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style="thin"/>
    </border>
    <border>
      <left>
        <color indexed="63"/>
      </left>
      <right style="hair"/>
      <top style="thin"/>
      <bottom style="medium"/>
    </border>
    <border>
      <left style="hair"/>
      <right style="hair"/>
      <top style="thin"/>
      <bottom>
        <color indexed="63"/>
      </bottom>
    </border>
    <border>
      <left style="hair"/>
      <right style="thin"/>
      <top style="thin"/>
      <bottom>
        <color indexed="63"/>
      </bottom>
    </border>
    <border>
      <left>
        <color indexed="63"/>
      </left>
      <right style="hair"/>
      <top style="medium"/>
      <bottom style="thick"/>
    </border>
    <border>
      <left style="hair"/>
      <right style="hair"/>
      <top style="medium"/>
      <bottom style="thick"/>
    </border>
    <border>
      <left style="hair"/>
      <right style="thin"/>
      <top style="medium"/>
      <bottom style="thick"/>
    </border>
    <border>
      <left>
        <color indexed="63"/>
      </left>
      <right style="hair"/>
      <top style="thick"/>
      <bottom style="thin"/>
    </border>
    <border>
      <left>
        <color indexed="63"/>
      </left>
      <right style="hair"/>
      <top style="thick"/>
      <bottom style="medium"/>
    </border>
    <border>
      <left style="hair"/>
      <right style="hair"/>
      <top style="thick"/>
      <bottom style="medium"/>
    </border>
    <border>
      <left style="hair"/>
      <right style="thin"/>
      <top style="thick"/>
      <bottom style="medium"/>
    </border>
    <border>
      <left>
        <color indexed="63"/>
      </left>
      <right style="hair"/>
      <top>
        <color indexed="63"/>
      </top>
      <bottom>
        <color indexed="63"/>
      </bottom>
    </border>
    <border>
      <left style="double"/>
      <right style="hair"/>
      <top style="thin"/>
      <bottom style="thin"/>
    </border>
    <border diagonalUp="1">
      <left>
        <color indexed="63"/>
      </left>
      <right style="hair"/>
      <top style="thick"/>
      <bottom style="thick"/>
      <diagonal style="thin"/>
    </border>
    <border>
      <left style="hair"/>
      <right style="hair"/>
      <top style="thick"/>
      <bottom style="thick"/>
    </border>
    <border diagonalUp="1">
      <left style="hair"/>
      <right style="thin"/>
      <top style="thick"/>
      <bottom style="thick"/>
      <diagonal style="thin"/>
    </border>
    <border diagonalUp="1">
      <left style="thin"/>
      <right style="thin"/>
      <top style="thick"/>
      <bottom style="thick"/>
      <diagonal style="thin"/>
    </border>
    <border>
      <left style="thin"/>
      <right style="thin"/>
      <top style="thick"/>
      <bottom style="thick"/>
    </border>
    <border diagonalUp="1">
      <left style="thin"/>
      <right>
        <color indexed="63"/>
      </right>
      <top style="thick"/>
      <bottom style="thick"/>
      <diagonal style="thin"/>
    </border>
    <border>
      <left style="thin"/>
      <right style="double"/>
      <top style="thick"/>
      <bottom style="thick"/>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color indexed="63"/>
      </bottom>
    </border>
    <border>
      <left style="double"/>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style="double"/>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ck"/>
      <top>
        <color indexed="63"/>
      </top>
      <bottom style="thin"/>
    </border>
    <border>
      <left style="thick"/>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color indexed="63"/>
      </top>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ck"/>
      <right style="thin"/>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38" fontId="5" fillId="0" borderId="0" xfId="48" applyFont="1" applyFill="1" applyBorder="1" applyAlignment="1">
      <alignment vertical="center"/>
    </xf>
    <xf numFmtId="38" fontId="5" fillId="0" borderId="0" xfId="48" applyFont="1" applyFill="1" applyAlignment="1">
      <alignment vertical="center"/>
    </xf>
    <xf numFmtId="38" fontId="5" fillId="0" borderId="25" xfId="48" applyFont="1" applyFill="1" applyBorder="1" applyAlignment="1">
      <alignment vertical="center"/>
    </xf>
    <xf numFmtId="38" fontId="4" fillId="0" borderId="0" xfId="48" applyFont="1" applyFill="1" applyAlignment="1">
      <alignment horizontal="right" vertical="center"/>
    </xf>
    <xf numFmtId="38" fontId="4" fillId="0" borderId="26" xfId="48" applyFont="1" applyFill="1" applyBorder="1" applyAlignment="1">
      <alignment vertical="center"/>
    </xf>
    <xf numFmtId="9" fontId="4" fillId="0" borderId="27" xfId="48" applyNumberFormat="1" applyFont="1" applyFill="1" applyBorder="1" applyAlignment="1">
      <alignment horizontal="center" vertical="center"/>
    </xf>
    <xf numFmtId="38" fontId="8" fillId="0" borderId="25" xfId="48" applyFont="1" applyFill="1" applyBorder="1" applyAlignment="1">
      <alignment vertical="center"/>
    </xf>
    <xf numFmtId="38" fontId="8" fillId="0" borderId="0" xfId="48" applyFont="1" applyFill="1" applyBorder="1" applyAlignment="1">
      <alignment vertical="center"/>
    </xf>
    <xf numFmtId="38" fontId="4" fillId="0" borderId="27" xfId="48" applyFont="1" applyFill="1" applyBorder="1" applyAlignment="1">
      <alignment horizontal="right" vertical="center"/>
    </xf>
    <xf numFmtId="9" fontId="4" fillId="0" borderId="27" xfId="48" applyNumberFormat="1" applyFont="1" applyFill="1" applyBorder="1" applyAlignment="1">
      <alignment horizontal="right" vertical="center"/>
    </xf>
    <xf numFmtId="217" fontId="4" fillId="0" borderId="19" xfId="48" applyNumberFormat="1" applyFont="1" applyFill="1" applyBorder="1" applyAlignment="1">
      <alignment horizontal="right" vertical="center" shrinkToFit="1"/>
    </xf>
    <xf numFmtId="38" fontId="4" fillId="0" borderId="28" xfId="48" applyFont="1" applyFill="1" applyBorder="1" applyAlignment="1">
      <alignment horizontal="center" vertical="center"/>
    </xf>
    <xf numFmtId="38" fontId="4" fillId="0" borderId="29" xfId="48" applyFont="1" applyFill="1" applyBorder="1" applyAlignment="1">
      <alignment horizontal="center" vertical="center"/>
    </xf>
    <xf numFmtId="38" fontId="4" fillId="0" borderId="30" xfId="48" applyFont="1" applyFill="1" applyBorder="1" applyAlignment="1">
      <alignment horizontal="right" vertical="center"/>
    </xf>
    <xf numFmtId="9" fontId="4" fillId="0" borderId="30" xfId="48" applyNumberFormat="1" applyFont="1" applyFill="1" applyBorder="1" applyAlignment="1">
      <alignment horizontal="center" vertical="center"/>
    </xf>
    <xf numFmtId="9" fontId="4" fillId="0" borderId="30" xfId="48" applyNumberFormat="1" applyFont="1" applyFill="1" applyBorder="1" applyAlignment="1">
      <alignment horizontal="right" vertical="center"/>
    </xf>
    <xf numFmtId="38" fontId="4" fillId="0" borderId="31" xfId="48" applyFont="1" applyFill="1" applyBorder="1" applyAlignment="1">
      <alignment horizontal="center" vertical="center"/>
    </xf>
    <xf numFmtId="38" fontId="4" fillId="0" borderId="27" xfId="48" applyFont="1" applyFill="1" applyBorder="1" applyAlignment="1">
      <alignment vertical="center"/>
    </xf>
    <xf numFmtId="38" fontId="4" fillId="0" borderId="32" xfId="48" applyFont="1" applyFill="1" applyBorder="1" applyAlignment="1">
      <alignment horizontal="right" vertical="center"/>
    </xf>
    <xf numFmtId="9" fontId="4" fillId="0" borderId="33" xfId="48" applyNumberFormat="1" applyFont="1" applyFill="1" applyBorder="1" applyAlignment="1">
      <alignment horizontal="right" vertical="center"/>
    </xf>
    <xf numFmtId="217" fontId="4" fillId="0" borderId="34" xfId="48" applyNumberFormat="1" applyFont="1" applyFill="1" applyBorder="1" applyAlignment="1">
      <alignment horizontal="right" vertical="center" shrinkToFit="1"/>
    </xf>
    <xf numFmtId="38" fontId="4" fillId="0" borderId="0" xfId="48" applyFont="1" applyFill="1" applyAlignment="1">
      <alignment vertical="center" wrapText="1"/>
    </xf>
    <xf numFmtId="10" fontId="4" fillId="0" borderId="17" xfId="48" applyNumberFormat="1" applyFont="1" applyFill="1" applyBorder="1" applyAlignment="1">
      <alignment horizontal="right" vertical="center" shrinkToFit="1"/>
    </xf>
    <xf numFmtId="38" fontId="4" fillId="0" borderId="0" xfId="48" applyFont="1" applyFill="1" applyAlignment="1">
      <alignment vertical="center"/>
    </xf>
    <xf numFmtId="38" fontId="7" fillId="0" borderId="0" xfId="48" applyFont="1" applyFill="1" applyAlignment="1">
      <alignment vertical="center"/>
    </xf>
    <xf numFmtId="38" fontId="4" fillId="0" borderId="35" xfId="48" applyFont="1" applyFill="1" applyBorder="1" applyAlignment="1">
      <alignment vertical="center"/>
    </xf>
    <xf numFmtId="217" fontId="4" fillId="0" borderId="36" xfId="48" applyNumberFormat="1" applyFont="1" applyFill="1" applyBorder="1" applyAlignment="1">
      <alignment vertical="center" shrinkToFit="1"/>
    </xf>
    <xf numFmtId="219" fontId="4" fillId="0" borderId="18" xfId="48" applyNumberFormat="1" applyFont="1" applyFill="1" applyBorder="1" applyAlignment="1">
      <alignment horizontal="right" vertical="center" shrinkToFit="1"/>
    </xf>
    <xf numFmtId="219" fontId="4" fillId="0" borderId="12" xfId="48" applyNumberFormat="1" applyFont="1" applyFill="1" applyBorder="1" applyAlignment="1">
      <alignment horizontal="right" vertical="center" shrinkToFit="1"/>
    </xf>
    <xf numFmtId="219" fontId="4" fillId="0" borderId="34" xfId="48" applyNumberFormat="1" applyFont="1" applyFill="1" applyBorder="1" applyAlignment="1">
      <alignment horizontal="right" vertical="center" shrinkToFit="1"/>
    </xf>
    <xf numFmtId="219" fontId="4" fillId="0" borderId="37" xfId="48" applyNumberFormat="1" applyFont="1" applyFill="1" applyBorder="1" applyAlignment="1">
      <alignment horizontal="right" vertical="center" shrinkToFit="1"/>
    </xf>
    <xf numFmtId="219" fontId="4" fillId="0" borderId="38" xfId="48" applyNumberFormat="1" applyFont="1" applyFill="1" applyBorder="1" applyAlignment="1">
      <alignment vertical="center" shrinkToFit="1"/>
    </xf>
    <xf numFmtId="219" fontId="4" fillId="0" borderId="39" xfId="48" applyNumberFormat="1" applyFont="1" applyFill="1" applyBorder="1" applyAlignment="1">
      <alignment vertical="center" shrinkToFit="1"/>
    </xf>
    <xf numFmtId="219" fontId="4" fillId="0" borderId="40" xfId="48" applyNumberFormat="1" applyFont="1" applyFill="1" applyBorder="1" applyAlignment="1">
      <alignment vertical="center" shrinkToFit="1"/>
    </xf>
    <xf numFmtId="219" fontId="4" fillId="0" borderId="41" xfId="48" applyNumberFormat="1" applyFont="1" applyFill="1" applyBorder="1" applyAlignment="1">
      <alignment vertical="center" shrinkToFit="1"/>
    </xf>
    <xf numFmtId="219" fontId="4" fillId="0" borderId="42" xfId="48" applyNumberFormat="1" applyFont="1" applyFill="1" applyBorder="1" applyAlignment="1">
      <alignment vertical="center" shrinkToFit="1"/>
    </xf>
    <xf numFmtId="219" fontId="4" fillId="0" borderId="43" xfId="48" applyNumberFormat="1" applyFont="1" applyFill="1" applyBorder="1" applyAlignment="1">
      <alignment vertical="center" shrinkToFit="1"/>
    </xf>
    <xf numFmtId="219" fontId="4" fillId="0" borderId="44" xfId="48" applyNumberFormat="1" applyFont="1" applyFill="1" applyBorder="1" applyAlignment="1">
      <alignment vertical="center" shrinkToFit="1"/>
    </xf>
    <xf numFmtId="219" fontId="4" fillId="0" borderId="45" xfId="48" applyNumberFormat="1" applyFont="1" applyFill="1" applyBorder="1" applyAlignment="1">
      <alignment vertical="center" shrinkToFit="1"/>
    </xf>
    <xf numFmtId="219" fontId="4" fillId="0" borderId="18" xfId="48" applyNumberFormat="1" applyFont="1" applyFill="1" applyBorder="1" applyAlignment="1">
      <alignment vertical="center" shrinkToFit="1"/>
    </xf>
    <xf numFmtId="219" fontId="4" fillId="0" borderId="12" xfId="48" applyNumberFormat="1" applyFont="1" applyFill="1" applyBorder="1" applyAlignment="1">
      <alignment vertical="center" shrinkToFit="1"/>
    </xf>
    <xf numFmtId="219" fontId="4" fillId="0" borderId="34" xfId="48" applyNumberFormat="1" applyFont="1" applyFill="1" applyBorder="1" applyAlignment="1">
      <alignment vertical="center" shrinkToFit="1"/>
    </xf>
    <xf numFmtId="219" fontId="4" fillId="0" borderId="37" xfId="48" applyNumberFormat="1" applyFont="1" applyFill="1" applyBorder="1" applyAlignment="1">
      <alignment vertical="center" shrinkToFit="1"/>
    </xf>
    <xf numFmtId="219" fontId="4" fillId="0" borderId="46" xfId="48" applyNumberFormat="1" applyFont="1" applyFill="1" applyBorder="1" applyAlignment="1">
      <alignment vertical="center" shrinkToFit="1"/>
    </xf>
    <xf numFmtId="219" fontId="4" fillId="0" borderId="47" xfId="48" applyNumberFormat="1" applyFont="1" applyFill="1" applyBorder="1" applyAlignment="1">
      <alignment vertical="center" shrinkToFit="1"/>
    </xf>
    <xf numFmtId="219" fontId="4" fillId="0" borderId="48" xfId="48" applyNumberFormat="1" applyFont="1" applyFill="1" applyBorder="1" applyAlignment="1">
      <alignment vertical="center" shrinkToFit="1"/>
    </xf>
    <xf numFmtId="219" fontId="4" fillId="0" borderId="49" xfId="48" applyNumberFormat="1" applyFont="1" applyFill="1" applyBorder="1" applyAlignment="1">
      <alignment vertical="center" shrinkToFit="1"/>
    </xf>
    <xf numFmtId="219" fontId="4" fillId="0" borderId="19" xfId="48" applyNumberFormat="1" applyFont="1" applyFill="1" applyBorder="1" applyAlignment="1">
      <alignment vertical="center" shrinkToFit="1"/>
    </xf>
    <xf numFmtId="219" fontId="4" fillId="0" borderId="14" xfId="48" applyNumberFormat="1" applyFont="1" applyFill="1" applyBorder="1" applyAlignment="1">
      <alignment vertical="center" shrinkToFit="1"/>
    </xf>
    <xf numFmtId="219" fontId="4" fillId="0" borderId="50" xfId="48" applyNumberFormat="1" applyFont="1" applyFill="1" applyBorder="1" applyAlignment="1">
      <alignment vertical="center" shrinkToFit="1"/>
    </xf>
    <xf numFmtId="219" fontId="4" fillId="0" borderId="51" xfId="48" applyNumberFormat="1" applyFont="1" applyFill="1" applyBorder="1" applyAlignment="1">
      <alignment vertical="center" shrinkToFit="1"/>
    </xf>
    <xf numFmtId="219" fontId="4" fillId="0" borderId="10" xfId="48" applyNumberFormat="1" applyFont="1" applyFill="1" applyBorder="1" applyAlignment="1">
      <alignment horizontal="right" vertical="center" shrinkToFit="1"/>
    </xf>
    <xf numFmtId="219" fontId="4" fillId="0" borderId="42" xfId="48" applyNumberFormat="1" applyFont="1" applyFill="1" applyBorder="1" applyAlignment="1">
      <alignment horizontal="right" vertical="center" shrinkToFit="1"/>
    </xf>
    <xf numFmtId="219" fontId="4" fillId="0" borderId="52" xfId="48" applyNumberFormat="1" applyFont="1" applyFill="1" applyBorder="1" applyAlignment="1">
      <alignment vertical="center" shrinkToFit="1"/>
    </xf>
    <xf numFmtId="0" fontId="0" fillId="0" borderId="0" xfId="0" applyFont="1" applyAlignment="1">
      <alignment vertical="center"/>
    </xf>
    <xf numFmtId="217" fontId="4" fillId="0" borderId="53" xfId="48" applyNumberFormat="1" applyFont="1" applyFill="1" applyBorder="1" applyAlignment="1">
      <alignment vertical="center" shrinkToFit="1"/>
    </xf>
    <xf numFmtId="219" fontId="4" fillId="0" borderId="54" xfId="48" applyNumberFormat="1" applyFont="1" applyFill="1" applyBorder="1" applyAlignment="1">
      <alignment horizontal="right" vertical="center" shrinkToFit="1"/>
    </xf>
    <xf numFmtId="217" fontId="4" fillId="0" borderId="37" xfId="48" applyNumberFormat="1" applyFont="1" applyFill="1" applyBorder="1" applyAlignment="1">
      <alignment horizontal="right" vertical="center" shrinkToFit="1"/>
    </xf>
    <xf numFmtId="38" fontId="4" fillId="0" borderId="0" xfId="48" applyFont="1" applyFill="1" applyBorder="1" applyAlignment="1">
      <alignment horizontal="center" vertical="center"/>
    </xf>
    <xf numFmtId="38" fontId="4" fillId="0" borderId="0" xfId="48" applyFont="1" applyFill="1" applyBorder="1" applyAlignment="1">
      <alignment vertical="center"/>
    </xf>
    <xf numFmtId="38" fontId="4" fillId="0" borderId="0" xfId="48" applyFont="1" applyFill="1" applyBorder="1" applyAlignment="1">
      <alignment horizontal="center" vertical="center" wrapText="1"/>
    </xf>
    <xf numFmtId="219" fontId="4" fillId="0" borderId="0" xfId="48" applyNumberFormat="1" applyFont="1" applyFill="1" applyBorder="1" applyAlignment="1">
      <alignment vertical="center" shrinkToFi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217" fontId="4" fillId="0" borderId="58" xfId="48" applyNumberFormat="1" applyFont="1" applyFill="1" applyBorder="1" applyAlignment="1">
      <alignment horizontal="right" vertical="center" shrinkToFit="1"/>
    </xf>
    <xf numFmtId="217" fontId="4" fillId="0" borderId="59" xfId="48" applyNumberFormat="1" applyFont="1" applyFill="1" applyBorder="1" applyAlignment="1">
      <alignment horizontal="right" vertical="center" shrinkToFit="1"/>
    </xf>
    <xf numFmtId="217" fontId="4" fillId="0" borderId="60" xfId="48" applyNumberFormat="1" applyFont="1" applyFill="1" applyBorder="1" applyAlignment="1">
      <alignment horizontal="right" vertical="center" shrinkToFit="1"/>
    </xf>
    <xf numFmtId="10" fontId="4" fillId="0" borderId="61" xfId="48" applyNumberFormat="1" applyFont="1" applyFill="1" applyBorder="1" applyAlignment="1">
      <alignment horizontal="right" vertical="center" shrinkToFit="1"/>
    </xf>
    <xf numFmtId="10" fontId="4" fillId="0" borderId="62" xfId="48" applyNumberFormat="1" applyFont="1" applyFill="1" applyBorder="1" applyAlignment="1">
      <alignment horizontal="right" vertical="center" shrinkToFit="1"/>
    </xf>
    <xf numFmtId="10" fontId="4" fillId="0" borderId="63" xfId="48" applyNumberFormat="1" applyFont="1" applyFill="1" applyBorder="1" applyAlignment="1">
      <alignment horizontal="right" vertical="center" shrinkToFit="1"/>
    </xf>
    <xf numFmtId="219" fontId="4" fillId="0" borderId="64" xfId="48" applyNumberFormat="1" applyFont="1" applyFill="1" applyBorder="1" applyAlignment="1">
      <alignment horizontal="right" vertical="center" shrinkToFit="1"/>
    </xf>
    <xf numFmtId="219" fontId="4" fillId="0" borderId="59" xfId="48" applyNumberFormat="1" applyFont="1" applyFill="1" applyBorder="1" applyAlignment="1">
      <alignment horizontal="right" vertical="center" shrinkToFit="1"/>
    </xf>
    <xf numFmtId="219" fontId="4" fillId="0" borderId="60" xfId="48" applyNumberFormat="1" applyFont="1" applyFill="1" applyBorder="1" applyAlignment="1">
      <alignment horizontal="right" vertical="center" shrinkToFit="1"/>
    </xf>
    <xf numFmtId="219" fontId="4" fillId="0" borderId="65" xfId="48" applyNumberFormat="1" applyFont="1" applyFill="1" applyBorder="1" applyAlignment="1">
      <alignment vertical="center" shrinkToFit="1"/>
    </xf>
    <xf numFmtId="219" fontId="4" fillId="0" borderId="66" xfId="48" applyNumberFormat="1" applyFont="1" applyFill="1" applyBorder="1" applyAlignment="1">
      <alignment vertical="center" shrinkToFit="1"/>
    </xf>
    <xf numFmtId="219" fontId="4" fillId="0" borderId="67" xfId="48" applyNumberFormat="1" applyFont="1" applyFill="1" applyBorder="1" applyAlignment="1">
      <alignment vertical="center" shrinkToFit="1"/>
    </xf>
    <xf numFmtId="219" fontId="4" fillId="0" borderId="68" xfId="48" applyNumberFormat="1" applyFont="1" applyFill="1" applyBorder="1" applyAlignment="1">
      <alignment vertical="center" shrinkToFit="1"/>
    </xf>
    <xf numFmtId="219" fontId="4" fillId="0" borderId="69" xfId="48" applyNumberFormat="1" applyFont="1" applyFill="1" applyBorder="1" applyAlignment="1">
      <alignment vertical="center" shrinkToFit="1"/>
    </xf>
    <xf numFmtId="219" fontId="4" fillId="0" borderId="70" xfId="48" applyNumberFormat="1" applyFont="1" applyFill="1" applyBorder="1" applyAlignment="1">
      <alignment vertical="center" shrinkToFit="1"/>
    </xf>
    <xf numFmtId="219" fontId="4" fillId="0" borderId="71" xfId="48" applyNumberFormat="1" applyFont="1" applyFill="1" applyBorder="1" applyAlignment="1">
      <alignment horizontal="right" vertical="center" shrinkToFit="1"/>
    </xf>
    <xf numFmtId="219" fontId="4" fillId="0" borderId="64" xfId="48" applyNumberFormat="1" applyFont="1" applyFill="1" applyBorder="1" applyAlignment="1">
      <alignment vertical="center" shrinkToFit="1"/>
    </xf>
    <xf numFmtId="219" fontId="4" fillId="0" borderId="59" xfId="48" applyNumberFormat="1" applyFont="1" applyFill="1" applyBorder="1" applyAlignment="1">
      <alignment vertical="center" shrinkToFit="1"/>
    </xf>
    <xf numFmtId="219" fontId="4" fillId="0" borderId="60" xfId="48" applyNumberFormat="1" applyFont="1" applyFill="1" applyBorder="1" applyAlignment="1">
      <alignment vertical="center" shrinkToFit="1"/>
    </xf>
    <xf numFmtId="219" fontId="4" fillId="0" borderId="72" xfId="48" applyNumberFormat="1" applyFont="1" applyFill="1" applyBorder="1" applyAlignment="1">
      <alignment vertical="center" shrinkToFit="1"/>
    </xf>
    <xf numFmtId="219" fontId="4" fillId="0" borderId="73" xfId="48" applyNumberFormat="1" applyFont="1" applyFill="1" applyBorder="1" applyAlignment="1">
      <alignment vertical="center" shrinkToFit="1"/>
    </xf>
    <xf numFmtId="219" fontId="4" fillId="0" borderId="74" xfId="48" applyNumberFormat="1" applyFont="1" applyFill="1" applyBorder="1" applyAlignment="1">
      <alignment vertical="center" shrinkToFit="1"/>
    </xf>
    <xf numFmtId="219" fontId="4" fillId="0" borderId="75" xfId="48" applyNumberFormat="1" applyFont="1" applyFill="1" applyBorder="1" applyAlignment="1">
      <alignment vertical="center" shrinkToFit="1"/>
    </xf>
    <xf numFmtId="0" fontId="0" fillId="0" borderId="76" xfId="0" applyFont="1" applyBorder="1" applyAlignment="1">
      <alignment horizontal="left" vertical="center" wrapText="1"/>
    </xf>
    <xf numFmtId="0" fontId="0" fillId="0" borderId="57" xfId="0" applyFont="1" applyBorder="1" applyAlignment="1">
      <alignment horizontal="left" vertical="center" wrapText="1"/>
    </xf>
    <xf numFmtId="0" fontId="0" fillId="0" borderId="64" xfId="0" applyFont="1" applyBorder="1" applyAlignment="1">
      <alignment horizontal="left" vertical="center" wrapText="1"/>
    </xf>
    <xf numFmtId="0" fontId="0" fillId="0" borderId="56" xfId="0" applyFont="1" applyBorder="1" applyAlignment="1">
      <alignment horizontal="left" vertical="center" wrapText="1"/>
    </xf>
    <xf numFmtId="219" fontId="4" fillId="0" borderId="77" xfId="48" applyNumberFormat="1" applyFont="1" applyFill="1" applyBorder="1" applyAlignment="1">
      <alignment vertical="center" shrinkToFit="1"/>
    </xf>
    <xf numFmtId="219" fontId="4" fillId="0" borderId="78" xfId="48" applyNumberFormat="1" applyFont="1" applyFill="1" applyBorder="1" applyAlignment="1">
      <alignment vertical="center" shrinkToFit="1"/>
    </xf>
    <xf numFmtId="219" fontId="4" fillId="0" borderId="79" xfId="48" applyNumberFormat="1" applyFont="1" applyFill="1" applyBorder="1" applyAlignment="1">
      <alignment vertical="center" shrinkToFit="1"/>
    </xf>
    <xf numFmtId="219" fontId="4" fillId="0" borderId="80" xfId="48" applyNumberFormat="1" applyFont="1" applyFill="1" applyBorder="1" applyAlignment="1">
      <alignment vertical="center" shrinkToFit="1"/>
    </xf>
    <xf numFmtId="219" fontId="4" fillId="0" borderId="81" xfId="48" applyNumberFormat="1" applyFont="1" applyFill="1" applyBorder="1" applyAlignment="1">
      <alignment vertical="center" shrinkToFit="1"/>
    </xf>
    <xf numFmtId="219" fontId="4" fillId="0" borderId="82" xfId="48" applyNumberFormat="1" applyFont="1" applyFill="1" applyBorder="1" applyAlignment="1">
      <alignment vertical="center" shrinkToFit="1"/>
    </xf>
    <xf numFmtId="219" fontId="4" fillId="0" borderId="83" xfId="48" applyNumberFormat="1" applyFont="1" applyFill="1" applyBorder="1" applyAlignment="1">
      <alignment vertical="center" shrinkToFit="1"/>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38" fontId="4" fillId="0" borderId="19" xfId="48" applyFont="1" applyFill="1" applyBorder="1" applyAlignment="1">
      <alignment horizontal="center" vertical="center" wrapText="1"/>
    </xf>
    <xf numFmtId="0" fontId="0" fillId="0" borderId="22" xfId="0" applyFont="1" applyBorder="1" applyAlignment="1">
      <alignment horizontal="center" vertical="center" wrapText="1"/>
    </xf>
    <xf numFmtId="38" fontId="3" fillId="0" borderId="87" xfId="48" applyFont="1" applyFill="1" applyBorder="1" applyAlignment="1">
      <alignment horizontal="center" vertical="center" wrapText="1"/>
    </xf>
    <xf numFmtId="38" fontId="3" fillId="0" borderId="88" xfId="48" applyFont="1" applyFill="1" applyBorder="1" applyAlignment="1">
      <alignment horizontal="center" vertical="center" wrapText="1"/>
    </xf>
    <xf numFmtId="38" fontId="3" fillId="0" borderId="89" xfId="48" applyFont="1" applyFill="1" applyBorder="1" applyAlignment="1">
      <alignment horizontal="center" vertical="center" wrapText="1"/>
    </xf>
    <xf numFmtId="38" fontId="4" fillId="0" borderId="90" xfId="48" applyFont="1" applyFill="1" applyBorder="1" applyAlignment="1">
      <alignment horizontal="center" vertical="center" wrapText="1"/>
    </xf>
    <xf numFmtId="38" fontId="4" fillId="0" borderId="24" xfId="48" applyFont="1" applyFill="1" applyBorder="1" applyAlignment="1">
      <alignment horizontal="center" vertical="center" wrapText="1"/>
    </xf>
    <xf numFmtId="38" fontId="4" fillId="0" borderId="91" xfId="48" applyFont="1" applyFill="1" applyBorder="1" applyAlignment="1">
      <alignment horizontal="center" vertical="center" wrapText="1"/>
    </xf>
    <xf numFmtId="38" fontId="4" fillId="0" borderId="92" xfId="48" applyFont="1" applyFill="1" applyBorder="1" applyAlignment="1">
      <alignment horizontal="center" vertical="center" wrapText="1"/>
    </xf>
    <xf numFmtId="38" fontId="4" fillId="0" borderId="93" xfId="48" applyFont="1" applyFill="1" applyBorder="1" applyAlignment="1">
      <alignment horizontal="center" vertical="center" wrapText="1"/>
    </xf>
    <xf numFmtId="38" fontId="4" fillId="0" borderId="94" xfId="48" applyFont="1" applyFill="1" applyBorder="1" applyAlignment="1">
      <alignment horizontal="center" vertical="center" wrapText="1"/>
    </xf>
    <xf numFmtId="38" fontId="4" fillId="0" borderId="95" xfId="48" applyFont="1" applyFill="1" applyBorder="1" applyAlignment="1">
      <alignment horizontal="center" vertical="center" wrapText="1"/>
    </xf>
    <xf numFmtId="38" fontId="4" fillId="0" borderId="96" xfId="48" applyFont="1" applyFill="1" applyBorder="1" applyAlignment="1">
      <alignment horizontal="center" vertical="center" wrapText="1"/>
    </xf>
    <xf numFmtId="38" fontId="4" fillId="0" borderId="97" xfId="48" applyFont="1" applyFill="1" applyBorder="1" applyAlignment="1">
      <alignment horizontal="center" vertical="center" wrapText="1"/>
    </xf>
    <xf numFmtId="38" fontId="4" fillId="0" borderId="39" xfId="48" applyFont="1" applyFill="1" applyBorder="1" applyAlignment="1">
      <alignment horizontal="center" vertical="center"/>
    </xf>
    <xf numFmtId="38" fontId="4" fillId="0" borderId="96" xfId="48" applyFont="1" applyFill="1" applyBorder="1" applyAlignment="1">
      <alignment horizontal="center" vertical="center"/>
    </xf>
    <xf numFmtId="38" fontId="4" fillId="0" borderId="97" xfId="48" applyFont="1" applyFill="1" applyBorder="1" applyAlignment="1">
      <alignment horizontal="center" vertical="center"/>
    </xf>
    <xf numFmtId="38" fontId="4" fillId="0" borderId="98" xfId="48" applyFont="1" applyFill="1" applyBorder="1" applyAlignment="1">
      <alignment vertical="center"/>
    </xf>
    <xf numFmtId="38" fontId="4" fillId="0" borderId="27" xfId="48" applyFont="1" applyFill="1" applyBorder="1" applyAlignment="1">
      <alignment vertical="center"/>
    </xf>
    <xf numFmtId="38" fontId="4" fillId="0" borderId="26" xfId="48" applyFont="1" applyFill="1" applyBorder="1" applyAlignment="1">
      <alignment vertical="center"/>
    </xf>
    <xf numFmtId="38" fontId="4" fillId="0" borderId="18" xfId="48" applyFont="1" applyFill="1" applyBorder="1" applyAlignment="1">
      <alignment horizontal="center" vertical="center" wrapText="1"/>
    </xf>
    <xf numFmtId="38" fontId="4" fillId="0" borderId="22" xfId="48" applyFont="1" applyFill="1" applyBorder="1" applyAlignment="1">
      <alignment horizontal="center" vertical="center" wrapText="1"/>
    </xf>
    <xf numFmtId="38" fontId="4" fillId="0" borderId="99" xfId="48" applyFont="1" applyFill="1" applyBorder="1" applyAlignment="1">
      <alignment vertical="center"/>
    </xf>
    <xf numFmtId="38" fontId="4" fillId="0" borderId="100" xfId="48" applyFont="1" applyFill="1" applyBorder="1" applyAlignment="1">
      <alignment vertical="center"/>
    </xf>
    <xf numFmtId="38" fontId="4" fillId="0" borderId="101" xfId="48" applyFont="1" applyFill="1" applyBorder="1" applyAlignment="1">
      <alignment vertical="center"/>
    </xf>
    <xf numFmtId="38" fontId="4" fillId="0" borderId="24" xfId="48" applyFont="1" applyFill="1" applyBorder="1" applyAlignment="1">
      <alignment vertical="center"/>
    </xf>
    <xf numFmtId="38" fontId="4" fillId="0" borderId="102" xfId="48" applyFont="1" applyFill="1" applyBorder="1" applyAlignment="1">
      <alignment vertical="center"/>
    </xf>
    <xf numFmtId="38" fontId="4" fillId="0" borderId="20" xfId="48" applyFont="1" applyFill="1" applyBorder="1" applyAlignment="1">
      <alignment horizontal="left" vertical="center" wrapText="1" shrinkToFit="1"/>
    </xf>
    <xf numFmtId="38" fontId="4" fillId="0" borderId="23" xfId="48" applyFont="1" applyFill="1" applyBorder="1" applyAlignment="1">
      <alignment horizontal="left" vertical="center" wrapText="1" shrinkToFit="1"/>
    </xf>
    <xf numFmtId="38" fontId="4" fillId="0" borderId="103" xfId="48" applyFont="1" applyFill="1" applyBorder="1" applyAlignment="1">
      <alignment horizontal="left" vertical="center" wrapText="1" shrinkToFit="1"/>
    </xf>
    <xf numFmtId="38" fontId="4" fillId="0" borderId="104" xfId="48" applyFont="1" applyFill="1" applyBorder="1" applyAlignment="1">
      <alignment vertical="center"/>
    </xf>
    <xf numFmtId="38" fontId="4" fillId="0" borderId="12" xfId="48" applyFont="1" applyFill="1" applyBorder="1" applyAlignment="1">
      <alignment horizontal="center" vertical="center" wrapText="1"/>
    </xf>
    <xf numFmtId="38" fontId="4" fillId="0" borderId="14" xfId="48" applyFont="1" applyFill="1" applyBorder="1" applyAlignment="1">
      <alignment horizontal="center" vertical="center"/>
    </xf>
    <xf numFmtId="38" fontId="4" fillId="0" borderId="16" xfId="48" applyFont="1" applyFill="1" applyBorder="1" applyAlignment="1">
      <alignment horizontal="center" vertical="center"/>
    </xf>
    <xf numFmtId="38" fontId="4" fillId="0" borderId="34" xfId="48" applyFont="1" applyFill="1" applyBorder="1" applyAlignment="1">
      <alignment horizontal="center" vertical="center" wrapText="1"/>
    </xf>
    <xf numFmtId="38" fontId="4" fillId="0" borderId="50" xfId="48" applyFont="1" applyFill="1" applyBorder="1" applyAlignment="1">
      <alignment horizontal="center" vertical="center"/>
    </xf>
    <xf numFmtId="38" fontId="4" fillId="0" borderId="53" xfId="48" applyFont="1" applyFill="1" applyBorder="1" applyAlignment="1">
      <alignment horizontal="center" vertical="center"/>
    </xf>
    <xf numFmtId="38" fontId="4" fillId="0" borderId="23" xfId="48"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38" fontId="4" fillId="0" borderId="105" xfId="48" applyFont="1" applyFill="1" applyBorder="1" applyAlignment="1">
      <alignment horizontal="center" vertical="center"/>
    </xf>
    <xf numFmtId="38" fontId="4" fillId="0" borderId="37" xfId="48" applyFont="1" applyFill="1" applyBorder="1" applyAlignment="1">
      <alignment horizontal="center" vertical="center" wrapText="1"/>
    </xf>
    <xf numFmtId="38" fontId="4" fillId="0" borderId="51" xfId="48" applyFont="1" applyFill="1" applyBorder="1" applyAlignment="1">
      <alignment horizontal="center" vertical="center"/>
    </xf>
    <xf numFmtId="38" fontId="4" fillId="0" borderId="36" xfId="48" applyFont="1" applyFill="1" applyBorder="1" applyAlignment="1">
      <alignment horizontal="center" vertical="center"/>
    </xf>
    <xf numFmtId="38" fontId="4" fillId="0" borderId="99" xfId="48" applyFont="1" applyFill="1" applyBorder="1" applyAlignment="1">
      <alignment horizontal="left" vertical="center" shrinkToFit="1"/>
    </xf>
    <xf numFmtId="38" fontId="4" fillId="0" borderId="100" xfId="48" applyFont="1" applyFill="1" applyBorder="1" applyAlignment="1">
      <alignment horizontal="left" vertical="center" shrinkToFit="1"/>
    </xf>
    <xf numFmtId="38" fontId="4" fillId="0" borderId="101" xfId="48" applyFont="1" applyFill="1" applyBorder="1" applyAlignment="1">
      <alignment horizontal="left" vertical="center" shrinkToFit="1"/>
    </xf>
    <xf numFmtId="217" fontId="4" fillId="0" borderId="106" xfId="48" applyNumberFormat="1" applyFont="1" applyFill="1" applyBorder="1" applyAlignment="1">
      <alignment horizontal="center" vertical="center" shrinkToFit="1"/>
    </xf>
    <xf numFmtId="217" fontId="4" fillId="0" borderId="107" xfId="48" applyNumberFormat="1" applyFont="1" applyFill="1" applyBorder="1" applyAlignment="1">
      <alignment horizontal="center" vertical="center" shrinkToFit="1"/>
    </xf>
    <xf numFmtId="38" fontId="9" fillId="0" borderId="0" xfId="48" applyFont="1" applyFill="1" applyBorder="1" applyAlignment="1">
      <alignment horizontal="right" vertical="center"/>
    </xf>
    <xf numFmtId="38" fontId="4" fillId="0" borderId="25" xfId="48" applyFont="1" applyFill="1" applyBorder="1" applyAlignment="1">
      <alignment vertical="center"/>
    </xf>
    <xf numFmtId="38" fontId="4" fillId="0" borderId="108" xfId="48" applyFont="1" applyFill="1" applyBorder="1" applyAlignment="1">
      <alignment vertical="center"/>
    </xf>
    <xf numFmtId="38" fontId="6" fillId="0" borderId="0" xfId="48" applyFont="1" applyFill="1" applyAlignment="1">
      <alignment horizontal="center" vertical="center"/>
    </xf>
    <xf numFmtId="38" fontId="4" fillId="0" borderId="109" xfId="48" applyFont="1" applyFill="1" applyBorder="1" applyAlignment="1">
      <alignment horizontal="center" vertical="center"/>
    </xf>
    <xf numFmtId="38" fontId="4" fillId="0" borderId="0" xfId="48" applyFont="1" applyFill="1" applyAlignment="1">
      <alignment vertical="center" wrapText="1"/>
    </xf>
    <xf numFmtId="38" fontId="4" fillId="0" borderId="110" xfId="48" applyFont="1" applyFill="1" applyBorder="1" applyAlignment="1">
      <alignment horizontal="center" vertical="center"/>
    </xf>
    <xf numFmtId="38" fontId="4" fillId="0" borderId="30" xfId="48" applyFont="1" applyFill="1" applyBorder="1" applyAlignment="1">
      <alignment horizontal="center" vertical="center"/>
    </xf>
    <xf numFmtId="38" fontId="4" fillId="0" borderId="111" xfId="48" applyFont="1" applyFill="1" applyBorder="1" applyAlignment="1">
      <alignment horizontal="center" vertical="center"/>
    </xf>
    <xf numFmtId="38" fontId="4" fillId="0" borderId="112" xfId="48" applyFont="1" applyFill="1" applyBorder="1" applyAlignment="1">
      <alignment vertical="center"/>
    </xf>
    <xf numFmtId="38" fontId="4" fillId="0" borderId="113" xfId="48" applyFont="1" applyFill="1" applyBorder="1" applyAlignment="1">
      <alignment vertical="center"/>
    </xf>
    <xf numFmtId="38" fontId="4" fillId="0" borderId="114" xfId="48" applyFont="1" applyFill="1" applyBorder="1" applyAlignment="1">
      <alignment vertical="center"/>
    </xf>
    <xf numFmtId="38" fontId="7" fillId="0" borderId="110" xfId="48" applyFont="1" applyFill="1" applyBorder="1" applyAlignment="1">
      <alignment horizontal="center" vertical="center"/>
    </xf>
    <xf numFmtId="38" fontId="7" fillId="0" borderId="30" xfId="48" applyFont="1" applyFill="1" applyBorder="1" applyAlignment="1">
      <alignment horizontal="center" vertical="center"/>
    </xf>
    <xf numFmtId="38" fontId="7" fillId="0" borderId="111" xfId="48" applyFont="1" applyFill="1" applyBorder="1" applyAlignment="1">
      <alignment horizontal="center" vertical="center"/>
    </xf>
    <xf numFmtId="38" fontId="7" fillId="0" borderId="28" xfId="48" applyFont="1" applyFill="1" applyBorder="1" applyAlignment="1">
      <alignment horizontal="center" vertical="center"/>
    </xf>
    <xf numFmtId="38" fontId="7" fillId="0" borderId="0" xfId="48" applyFont="1" applyFill="1" applyBorder="1" applyAlignment="1">
      <alignment horizontal="center" vertical="center"/>
    </xf>
    <xf numFmtId="38" fontId="7" fillId="0" borderId="115" xfId="48" applyFont="1" applyFill="1" applyBorder="1" applyAlignment="1">
      <alignment horizontal="center" vertical="center"/>
    </xf>
    <xf numFmtId="38" fontId="7" fillId="0" borderId="29" xfId="48" applyFont="1" applyFill="1" applyBorder="1" applyAlignment="1">
      <alignment horizontal="center" vertical="center"/>
    </xf>
    <xf numFmtId="38" fontId="7" fillId="0" borderId="25" xfId="48" applyFont="1" applyFill="1" applyBorder="1" applyAlignment="1">
      <alignment horizontal="center" vertical="center"/>
    </xf>
    <xf numFmtId="38" fontId="7" fillId="0" borderId="108" xfId="48" applyFont="1" applyFill="1" applyBorder="1" applyAlignment="1">
      <alignment horizontal="center" vertical="center"/>
    </xf>
    <xf numFmtId="38" fontId="4" fillId="0" borderId="116" xfId="48" applyFont="1" applyFill="1" applyBorder="1" applyAlignment="1">
      <alignment horizontal="center" vertical="center" textRotation="255" wrapText="1"/>
    </xf>
    <xf numFmtId="38" fontId="4" fillId="0" borderId="117" xfId="48" applyFont="1" applyFill="1" applyBorder="1" applyAlignment="1">
      <alignment horizontal="center" vertical="center" textRotation="255" wrapText="1"/>
    </xf>
    <xf numFmtId="38" fontId="4" fillId="0" borderId="118" xfId="48" applyFont="1" applyFill="1" applyBorder="1" applyAlignment="1">
      <alignment horizontal="center" vertical="center" textRotation="255" wrapText="1"/>
    </xf>
    <xf numFmtId="38" fontId="4" fillId="0" borderId="119" xfId="48"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48</v>
      </c>
    </row>
    <row r="3" spans="1:7" ht="15.75" customHeight="1">
      <c r="A3" t="s">
        <v>39</v>
      </c>
      <c r="D3" t="s">
        <v>38</v>
      </c>
      <c r="G3" t="s">
        <v>40</v>
      </c>
    </row>
    <row r="4" spans="1:10" ht="15" customHeight="1">
      <c r="A4" s="10"/>
      <c r="B4" s="25"/>
      <c r="C4" s="11"/>
      <c r="D4" s="148" t="s">
        <v>27</v>
      </c>
      <c r="E4" s="146" t="s">
        <v>29</v>
      </c>
      <c r="F4" s="146" t="s">
        <v>27</v>
      </c>
      <c r="G4" s="146" t="s">
        <v>30</v>
      </c>
      <c r="H4" s="146" t="s">
        <v>23</v>
      </c>
      <c r="I4" s="16"/>
      <c r="J4" s="16"/>
    </row>
    <row r="5" spans="1:10" ht="15" customHeight="1">
      <c r="A5" s="26" t="s">
        <v>1</v>
      </c>
      <c r="B5" s="27"/>
      <c r="C5" s="28"/>
      <c r="D5" s="149"/>
      <c r="E5" s="146"/>
      <c r="F5" s="146"/>
      <c r="G5" s="146"/>
      <c r="H5" s="146"/>
      <c r="I5" s="19" t="s">
        <v>34</v>
      </c>
      <c r="J5" s="19" t="s">
        <v>35</v>
      </c>
    </row>
    <row r="6" spans="1:10" ht="15" customHeight="1">
      <c r="A6" s="14"/>
      <c r="B6" s="29"/>
      <c r="C6" s="15"/>
      <c r="D6" s="5" t="s">
        <v>28</v>
      </c>
      <c r="E6" s="5" t="s">
        <v>37</v>
      </c>
      <c r="F6" s="5" t="s">
        <v>31</v>
      </c>
      <c r="G6" s="30" t="s">
        <v>32</v>
      </c>
      <c r="H6" s="30" t="s">
        <v>33</v>
      </c>
      <c r="I6" s="22"/>
      <c r="J6" s="22"/>
    </row>
    <row r="7" spans="1:10" ht="15" customHeight="1">
      <c r="A7" s="16"/>
      <c r="B7" s="5">
        <v>1</v>
      </c>
      <c r="C7" s="17" t="s">
        <v>2</v>
      </c>
      <c r="D7" s="24"/>
      <c r="E7" s="150"/>
      <c r="F7" s="31"/>
      <c r="G7" s="31"/>
      <c r="H7" s="32"/>
      <c r="I7" s="17"/>
      <c r="J7" s="17"/>
    </row>
    <row r="8" spans="1:10" ht="15" customHeight="1">
      <c r="A8" s="18"/>
      <c r="B8" s="5">
        <v>2</v>
      </c>
      <c r="C8" s="17" t="s">
        <v>3</v>
      </c>
      <c r="D8" s="24"/>
      <c r="E8" s="151"/>
      <c r="F8" s="31"/>
      <c r="G8" s="31"/>
      <c r="H8" s="32"/>
      <c r="I8" s="17"/>
      <c r="J8" s="17"/>
    </row>
    <row r="9" spans="1:10" ht="15" customHeight="1">
      <c r="A9" s="18"/>
      <c r="B9" s="5">
        <v>3</v>
      </c>
      <c r="C9" s="17" t="s">
        <v>4</v>
      </c>
      <c r="D9" s="24"/>
      <c r="E9" s="151"/>
      <c r="F9" s="31"/>
      <c r="G9" s="31"/>
      <c r="H9" s="32"/>
      <c r="I9" s="17"/>
      <c r="J9" s="17"/>
    </row>
    <row r="10" spans="1:10" ht="15" customHeight="1">
      <c r="A10" s="19" t="s">
        <v>41</v>
      </c>
      <c r="B10" s="5">
        <v>4</v>
      </c>
      <c r="C10" s="17" t="s">
        <v>5</v>
      </c>
      <c r="D10" s="24"/>
      <c r="E10" s="151"/>
      <c r="F10" s="31"/>
      <c r="G10" s="31"/>
      <c r="H10" s="32"/>
      <c r="I10" s="17"/>
      <c r="J10" s="17"/>
    </row>
    <row r="11" spans="1:10" ht="15" customHeight="1">
      <c r="A11" s="18"/>
      <c r="B11" s="5">
        <v>5</v>
      </c>
      <c r="C11" s="17" t="s">
        <v>6</v>
      </c>
      <c r="D11" s="24"/>
      <c r="E11" s="151"/>
      <c r="F11" s="31"/>
      <c r="G11" s="31"/>
      <c r="H11" s="32"/>
      <c r="I11" s="17"/>
      <c r="J11" s="17"/>
    </row>
    <row r="12" spans="1:10" ht="15" customHeight="1">
      <c r="A12" s="18"/>
      <c r="B12" s="5">
        <v>6</v>
      </c>
      <c r="C12" s="17" t="s">
        <v>7</v>
      </c>
      <c r="D12" s="24"/>
      <c r="E12" s="151"/>
      <c r="F12" s="24"/>
      <c r="G12" s="24"/>
      <c r="H12" s="17"/>
      <c r="I12" s="17"/>
      <c r="J12" s="17"/>
    </row>
    <row r="13" spans="1:10" ht="15" customHeight="1">
      <c r="A13" s="18"/>
      <c r="B13" s="5">
        <v>7</v>
      </c>
      <c r="C13" s="35" t="s">
        <v>44</v>
      </c>
      <c r="D13" s="24"/>
      <c r="E13" s="151"/>
      <c r="F13" s="24"/>
      <c r="G13" s="24"/>
      <c r="H13" s="17"/>
      <c r="I13" s="17"/>
      <c r="J13" s="17"/>
    </row>
    <row r="14" spans="1:10" ht="15" customHeight="1">
      <c r="A14" s="22"/>
      <c r="B14" s="20" t="s">
        <v>8</v>
      </c>
      <c r="C14" s="21"/>
      <c r="D14" s="24"/>
      <c r="E14" s="151"/>
      <c r="F14" s="24"/>
      <c r="G14" s="24"/>
      <c r="H14" s="32"/>
      <c r="I14" s="17"/>
      <c r="J14" s="17"/>
    </row>
    <row r="15" spans="1:10" ht="15" customHeight="1">
      <c r="A15" s="33" t="s">
        <v>9</v>
      </c>
      <c r="B15" s="34"/>
      <c r="C15" s="35"/>
      <c r="D15" s="24"/>
      <c r="E15" s="151"/>
      <c r="F15" s="31"/>
      <c r="G15" s="31"/>
      <c r="H15" s="32"/>
      <c r="I15" s="17"/>
      <c r="J15" s="17"/>
    </row>
    <row r="16" spans="1:10" ht="15" customHeight="1">
      <c r="A16" s="33" t="s">
        <v>10</v>
      </c>
      <c r="B16" s="34"/>
      <c r="C16" s="35"/>
      <c r="D16" s="24"/>
      <c r="E16" s="151"/>
      <c r="F16" s="24"/>
      <c r="G16" s="24"/>
      <c r="H16" s="17"/>
      <c r="I16" s="17"/>
      <c r="J16" s="17"/>
    </row>
    <row r="17" spans="1:10" ht="15" customHeight="1">
      <c r="A17" s="33" t="s">
        <v>11</v>
      </c>
      <c r="B17" s="34"/>
      <c r="C17" s="35"/>
      <c r="D17" s="24"/>
      <c r="E17" s="151"/>
      <c r="F17" s="24"/>
      <c r="G17" s="24"/>
      <c r="H17" s="17"/>
      <c r="I17" s="17"/>
      <c r="J17" s="17"/>
    </row>
    <row r="18" spans="1:10" ht="15" customHeight="1">
      <c r="A18" s="10"/>
      <c r="B18" s="11"/>
      <c r="C18" s="17"/>
      <c r="D18" s="24"/>
      <c r="E18" s="151"/>
      <c r="F18" s="31"/>
      <c r="G18" s="31"/>
      <c r="H18" s="32"/>
      <c r="I18" s="17"/>
      <c r="J18" s="17"/>
    </row>
    <row r="19" spans="1:10" ht="15" customHeight="1">
      <c r="A19" s="12" t="s">
        <v>12</v>
      </c>
      <c r="B19" s="13"/>
      <c r="C19" s="17"/>
      <c r="D19" s="24"/>
      <c r="E19" s="151"/>
      <c r="F19" s="24"/>
      <c r="G19" s="24"/>
      <c r="H19" s="17"/>
      <c r="I19" s="17"/>
      <c r="J19" s="17"/>
    </row>
    <row r="20" spans="1:10" ht="15" customHeight="1">
      <c r="A20" s="14"/>
      <c r="B20" s="15"/>
      <c r="C20" s="5" t="s">
        <v>8</v>
      </c>
      <c r="D20" s="24"/>
      <c r="E20" s="151"/>
      <c r="F20" s="24"/>
      <c r="G20" s="24"/>
      <c r="H20" s="24"/>
      <c r="I20" s="17"/>
      <c r="J20" s="17"/>
    </row>
    <row r="21" spans="1:10" ht="15" customHeight="1">
      <c r="A21" s="36" t="s">
        <v>13</v>
      </c>
      <c r="B21" s="29"/>
      <c r="C21" s="39"/>
      <c r="D21" s="24"/>
      <c r="E21" s="151"/>
      <c r="F21" s="24"/>
      <c r="G21" s="24"/>
      <c r="H21" s="24"/>
      <c r="I21" s="17"/>
      <c r="J21" s="17"/>
    </row>
    <row r="22" spans="1:10" ht="15" customHeight="1">
      <c r="A22" s="10"/>
      <c r="B22" s="11"/>
      <c r="C22" s="37" t="s">
        <v>14</v>
      </c>
      <c r="D22" s="24"/>
      <c r="E22" s="151"/>
      <c r="F22" s="24"/>
      <c r="G22" s="24"/>
      <c r="H22" s="17"/>
      <c r="I22" s="17"/>
      <c r="J22" s="17"/>
    </row>
    <row r="23" spans="1:10" ht="15" customHeight="1">
      <c r="A23" s="12" t="s">
        <v>16</v>
      </c>
      <c r="B23" s="13"/>
      <c r="C23" s="37" t="s">
        <v>15</v>
      </c>
      <c r="D23" s="24"/>
      <c r="E23" s="151"/>
      <c r="F23" s="24"/>
      <c r="G23" s="24"/>
      <c r="H23" s="17"/>
      <c r="I23" s="17"/>
      <c r="J23" s="17"/>
    </row>
    <row r="24" spans="1:10" ht="15" customHeight="1">
      <c r="A24" s="12" t="s">
        <v>17</v>
      </c>
      <c r="B24" s="13"/>
      <c r="C24" s="17"/>
      <c r="D24" s="24"/>
      <c r="E24" s="151"/>
      <c r="F24" s="24"/>
      <c r="G24" s="24"/>
      <c r="H24" s="17"/>
      <c r="I24" s="17"/>
      <c r="J24" s="17"/>
    </row>
    <row r="25" spans="1:10" ht="15" customHeight="1">
      <c r="A25" s="14"/>
      <c r="B25" s="15"/>
      <c r="C25" s="5" t="s">
        <v>8</v>
      </c>
      <c r="D25" s="24"/>
      <c r="E25" s="151"/>
      <c r="F25" s="24"/>
      <c r="G25" s="24"/>
      <c r="H25" s="17"/>
      <c r="I25" s="17"/>
      <c r="J25" s="17"/>
    </row>
    <row r="26" spans="1:10" ht="15" customHeight="1">
      <c r="A26" s="33" t="s">
        <v>18</v>
      </c>
      <c r="B26" s="34"/>
      <c r="C26" s="35"/>
      <c r="D26" s="24"/>
      <c r="E26" s="151"/>
      <c r="F26" s="31"/>
      <c r="G26" s="31"/>
      <c r="H26" s="32"/>
      <c r="I26" s="17"/>
      <c r="J26" s="17"/>
    </row>
    <row r="27" spans="1:10" ht="15" customHeight="1">
      <c r="A27" s="33" t="s">
        <v>57</v>
      </c>
      <c r="B27" s="34"/>
      <c r="C27" s="35"/>
      <c r="D27" s="24"/>
      <c r="E27" s="151"/>
      <c r="F27" s="24"/>
      <c r="G27" s="24"/>
      <c r="H27" s="17"/>
      <c r="I27" s="17"/>
      <c r="J27" s="17"/>
    </row>
    <row r="28" spans="1:10" ht="15" customHeight="1">
      <c r="A28" s="16"/>
      <c r="B28" s="5">
        <v>1</v>
      </c>
      <c r="C28" s="17" t="s">
        <v>20</v>
      </c>
      <c r="D28" s="24"/>
      <c r="E28" s="151"/>
      <c r="F28" s="24"/>
      <c r="G28" s="24"/>
      <c r="H28" s="17"/>
      <c r="I28" s="17"/>
      <c r="J28" s="17"/>
    </row>
    <row r="29" spans="1:10" ht="15" customHeight="1">
      <c r="A29" s="147" t="s">
        <v>22</v>
      </c>
      <c r="B29" s="5">
        <v>2</v>
      </c>
      <c r="C29" s="17" t="s">
        <v>21</v>
      </c>
      <c r="D29" s="24"/>
      <c r="E29" s="151"/>
      <c r="F29" s="31"/>
      <c r="G29" s="31"/>
      <c r="H29" s="32"/>
      <c r="I29" s="17"/>
      <c r="J29" s="17"/>
    </row>
    <row r="30" spans="1:10" ht="15" customHeight="1">
      <c r="A30" s="147"/>
      <c r="B30" s="5">
        <v>3</v>
      </c>
      <c r="C30" s="17" t="s">
        <v>18</v>
      </c>
      <c r="D30" s="24"/>
      <c r="E30" s="151"/>
      <c r="F30" s="31"/>
      <c r="G30" s="31"/>
      <c r="H30" s="32"/>
      <c r="I30" s="17"/>
      <c r="J30" s="17"/>
    </row>
    <row r="31" spans="1:10" ht="15" customHeight="1">
      <c r="A31" s="147"/>
      <c r="B31" s="5">
        <v>4</v>
      </c>
      <c r="C31" s="17" t="s">
        <v>19</v>
      </c>
      <c r="D31" s="24"/>
      <c r="E31" s="151"/>
      <c r="F31" s="31"/>
      <c r="G31" s="31"/>
      <c r="H31" s="32"/>
      <c r="I31" s="17"/>
      <c r="J31" s="17"/>
    </row>
    <row r="32" spans="1:10" ht="15" customHeight="1">
      <c r="A32" s="147"/>
      <c r="B32" s="17"/>
      <c r="C32" s="17"/>
      <c r="D32" s="24"/>
      <c r="E32" s="151"/>
      <c r="F32" s="24"/>
      <c r="G32" s="24"/>
      <c r="H32" s="17"/>
      <c r="I32" s="17"/>
      <c r="J32" s="17"/>
    </row>
    <row r="33" spans="1:10" ht="15" customHeight="1">
      <c r="A33" s="22"/>
      <c r="B33" s="20" t="s">
        <v>8</v>
      </c>
      <c r="C33" s="21"/>
      <c r="D33" s="24"/>
      <c r="E33" s="151"/>
      <c r="F33" s="24"/>
      <c r="G33" s="24"/>
      <c r="H33" s="24"/>
      <c r="I33" s="17"/>
      <c r="J33" s="17"/>
    </row>
    <row r="34" spans="1:10" ht="15" customHeight="1">
      <c r="A34" s="20" t="s">
        <v>25</v>
      </c>
      <c r="B34" s="23"/>
      <c r="C34" s="21"/>
      <c r="D34" s="24"/>
      <c r="E34" s="151"/>
      <c r="F34" s="24"/>
      <c r="G34" s="24"/>
      <c r="H34" s="17"/>
      <c r="I34" s="17"/>
      <c r="J34" s="17"/>
    </row>
    <row r="35" spans="1:10" ht="15" customHeight="1">
      <c r="A35" s="20" t="s">
        <v>24</v>
      </c>
      <c r="B35" s="23"/>
      <c r="C35" s="21"/>
      <c r="D35" s="24"/>
      <c r="E35" s="152"/>
      <c r="F35" s="24"/>
      <c r="G35" s="24"/>
      <c r="H35" s="17"/>
      <c r="I35" s="17"/>
      <c r="J35" s="17"/>
    </row>
    <row r="36" spans="1:10" ht="15" customHeight="1">
      <c r="A36" s="20" t="s">
        <v>26</v>
      </c>
      <c r="B36" s="23"/>
      <c r="C36" s="21"/>
      <c r="D36" s="24"/>
      <c r="E36" s="38"/>
      <c r="F36" s="24"/>
      <c r="G36" s="24"/>
      <c r="H36" s="24"/>
      <c r="I36" s="17"/>
      <c r="J36" s="17"/>
    </row>
    <row r="38" ht="13.5">
      <c r="A38" s="4" t="s">
        <v>49</v>
      </c>
    </row>
    <row r="39" spans="1:6" ht="13.5">
      <c r="A39" s="4" t="s">
        <v>50</v>
      </c>
      <c r="F39" s="3"/>
    </row>
    <row r="40" ht="13.5">
      <c r="A40" s="4" t="s">
        <v>51</v>
      </c>
    </row>
    <row r="41" ht="13.5">
      <c r="A41" s="4" t="s">
        <v>52</v>
      </c>
    </row>
    <row r="42" ht="13.5">
      <c r="A42" s="4" t="s">
        <v>53</v>
      </c>
    </row>
    <row r="43" ht="13.5">
      <c r="A43" s="4" t="s">
        <v>54</v>
      </c>
    </row>
    <row r="44" ht="13.5">
      <c r="A44" s="4" t="s">
        <v>55</v>
      </c>
    </row>
    <row r="45" ht="13.5">
      <c r="A45" s="45" t="s">
        <v>56</v>
      </c>
    </row>
    <row r="46" ht="13.5">
      <c r="A46" s="4" t="s">
        <v>58</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4:J54"/>
  <sheetViews>
    <sheetView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42</v>
      </c>
    </row>
    <row r="5" ht="6" customHeight="1" thickTop="1">
      <c r="J5" s="44"/>
    </row>
    <row r="6" spans="1:10" ht="18.75">
      <c r="A6" s="1" t="s">
        <v>0</v>
      </c>
      <c r="I6" s="46"/>
      <c r="J6" s="39" t="s">
        <v>48</v>
      </c>
    </row>
    <row r="8" spans="1:7" ht="13.5">
      <c r="A8" t="s">
        <v>39</v>
      </c>
      <c r="D8" t="s">
        <v>38</v>
      </c>
      <c r="G8" t="s">
        <v>40</v>
      </c>
    </row>
    <row r="9" spans="1:10" ht="15" customHeight="1">
      <c r="A9" s="10"/>
      <c r="B9" s="25"/>
      <c r="C9" s="11"/>
      <c r="D9" s="148" t="s">
        <v>27</v>
      </c>
      <c r="E9" s="146" t="s">
        <v>29</v>
      </c>
      <c r="F9" s="146" t="s">
        <v>27</v>
      </c>
      <c r="G9" s="146" t="s">
        <v>30</v>
      </c>
      <c r="H9" s="146" t="s">
        <v>23</v>
      </c>
      <c r="I9" s="16"/>
      <c r="J9" s="16"/>
    </row>
    <row r="10" spans="1:10" ht="15" customHeight="1">
      <c r="A10" s="26" t="s">
        <v>1</v>
      </c>
      <c r="B10" s="27"/>
      <c r="C10" s="28"/>
      <c r="D10" s="149"/>
      <c r="E10" s="146"/>
      <c r="F10" s="146"/>
      <c r="G10" s="146"/>
      <c r="H10" s="146"/>
      <c r="I10" s="19" t="s">
        <v>34</v>
      </c>
      <c r="J10" s="19" t="s">
        <v>35</v>
      </c>
    </row>
    <row r="11" spans="1:10" ht="15" customHeight="1">
      <c r="A11" s="14"/>
      <c r="B11" s="29"/>
      <c r="C11" s="15"/>
      <c r="D11" s="5" t="s">
        <v>28</v>
      </c>
      <c r="E11" s="5" t="s">
        <v>45</v>
      </c>
      <c r="F11" s="5" t="s">
        <v>31</v>
      </c>
      <c r="G11" s="30" t="s">
        <v>32</v>
      </c>
      <c r="H11" s="30" t="s">
        <v>33</v>
      </c>
      <c r="I11" s="22"/>
      <c r="J11" s="22"/>
    </row>
    <row r="12" spans="1:10" ht="15" customHeight="1">
      <c r="A12" s="16"/>
      <c r="B12" s="5">
        <v>1</v>
      </c>
      <c r="C12" s="17" t="s">
        <v>2</v>
      </c>
      <c r="D12" s="24">
        <v>26069270</v>
      </c>
      <c r="E12" s="150"/>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51"/>
      <c r="F13" s="31">
        <f>ROUND(D13*E41,0)</f>
        <v>33748837</v>
      </c>
      <c r="G13" s="31">
        <f t="shared" si="0"/>
        <v>26999422</v>
      </c>
      <c r="H13" s="32">
        <f t="shared" si="1"/>
        <v>566987869</v>
      </c>
      <c r="I13" s="17"/>
      <c r="J13" s="17"/>
    </row>
    <row r="14" spans="1:10" ht="15" customHeight="1">
      <c r="A14" s="18"/>
      <c r="B14" s="5">
        <v>3</v>
      </c>
      <c r="C14" s="17" t="s">
        <v>4</v>
      </c>
      <c r="D14" s="24">
        <v>78849900</v>
      </c>
      <c r="E14" s="151"/>
      <c r="F14" s="31">
        <f>ROUND(D14*E41,0)</f>
        <v>5256587</v>
      </c>
      <c r="G14" s="31">
        <f t="shared" si="0"/>
        <v>4205324</v>
      </c>
      <c r="H14" s="32">
        <f t="shared" si="1"/>
        <v>88311811</v>
      </c>
      <c r="I14" s="17"/>
      <c r="J14" s="17"/>
    </row>
    <row r="15" spans="1:10" ht="15" customHeight="1">
      <c r="A15" s="19" t="s">
        <v>41</v>
      </c>
      <c r="B15" s="5">
        <v>4</v>
      </c>
      <c r="C15" s="17" t="s">
        <v>5</v>
      </c>
      <c r="D15" s="24">
        <v>54675000</v>
      </c>
      <c r="E15" s="151"/>
      <c r="F15" s="31">
        <f>ROUND(D15*E41,0)</f>
        <v>3644949</v>
      </c>
      <c r="G15" s="31">
        <f t="shared" si="0"/>
        <v>2915997</v>
      </c>
      <c r="H15" s="32">
        <f t="shared" si="1"/>
        <v>61235946</v>
      </c>
      <c r="I15" s="17"/>
      <c r="J15" s="17"/>
    </row>
    <row r="16" spans="1:10" ht="15" customHeight="1">
      <c r="A16" s="18"/>
      <c r="B16" s="5">
        <v>5</v>
      </c>
      <c r="C16" s="17" t="s">
        <v>6</v>
      </c>
      <c r="D16" s="24">
        <v>32040000</v>
      </c>
      <c r="E16" s="151"/>
      <c r="F16" s="31">
        <f>ROUND(D16*E41,0)</f>
        <v>2135970</v>
      </c>
      <c r="G16" s="31">
        <f t="shared" si="0"/>
        <v>1708799</v>
      </c>
      <c r="H16" s="32">
        <f t="shared" si="1"/>
        <v>35884769</v>
      </c>
      <c r="I16" s="17"/>
      <c r="J16" s="17"/>
    </row>
    <row r="17" spans="1:10" ht="15" customHeight="1">
      <c r="A17" s="18"/>
      <c r="B17" s="5">
        <v>6</v>
      </c>
      <c r="C17" s="17" t="s">
        <v>7</v>
      </c>
      <c r="D17" s="24">
        <v>11585520</v>
      </c>
      <c r="E17" s="151"/>
      <c r="F17" s="31">
        <f>ROUND(D17*E41,0)</f>
        <v>772357</v>
      </c>
      <c r="G17" s="31">
        <f t="shared" si="0"/>
        <v>617894</v>
      </c>
      <c r="H17" s="32">
        <f t="shared" si="1"/>
        <v>12975771</v>
      </c>
      <c r="I17" s="17"/>
      <c r="J17" s="17"/>
    </row>
    <row r="18" spans="1:10" ht="15" customHeight="1">
      <c r="A18" s="18"/>
      <c r="B18" s="5">
        <v>7</v>
      </c>
      <c r="C18" s="40" t="s">
        <v>44</v>
      </c>
      <c r="D18" s="24">
        <v>45581000</v>
      </c>
      <c r="E18" s="151"/>
      <c r="F18" s="31">
        <f>ROUND(D18*E41,0)</f>
        <v>3038691</v>
      </c>
      <c r="G18" s="31">
        <f>ROUND((D18+F18)*0.05,0)</f>
        <v>2430985</v>
      </c>
      <c r="H18" s="32">
        <f>D18+F18+G18</f>
        <v>51050676</v>
      </c>
      <c r="I18" s="17"/>
      <c r="J18" s="17"/>
    </row>
    <row r="19" spans="1:10" ht="15" customHeight="1">
      <c r="A19" s="22"/>
      <c r="B19" s="20" t="s">
        <v>8</v>
      </c>
      <c r="C19" s="21"/>
      <c r="D19" s="24">
        <f>SUM(D12:D18)</f>
        <v>755040300</v>
      </c>
      <c r="E19" s="151"/>
      <c r="F19" s="24">
        <f>SUM(F12:F18)</f>
        <v>50335318</v>
      </c>
      <c r="G19" s="24">
        <f>SUM(G12:G18)</f>
        <v>40268781</v>
      </c>
      <c r="H19" s="32">
        <f>SUM(H12:H18)</f>
        <v>845644399</v>
      </c>
      <c r="I19" s="17"/>
      <c r="J19" s="17"/>
    </row>
    <row r="20" spans="1:10" ht="15" customHeight="1">
      <c r="A20" s="33" t="s">
        <v>9</v>
      </c>
      <c r="B20" s="34"/>
      <c r="C20" s="35"/>
      <c r="D20" s="24">
        <v>65160900</v>
      </c>
      <c r="E20" s="151"/>
      <c r="F20" s="31">
        <f>ROUND(D20*E41,0)</f>
        <v>4343999</v>
      </c>
      <c r="G20" s="31">
        <f>ROUND((D20+F20)*0.05,0)</f>
        <v>3475245</v>
      </c>
      <c r="H20" s="32">
        <f t="shared" si="1"/>
        <v>72980144</v>
      </c>
      <c r="I20" s="17"/>
      <c r="J20" s="17"/>
    </row>
    <row r="21" spans="1:10" ht="15" customHeight="1">
      <c r="A21" s="33" t="s">
        <v>10</v>
      </c>
      <c r="B21" s="34"/>
      <c r="C21" s="35"/>
      <c r="D21" s="24"/>
      <c r="E21" s="151"/>
      <c r="F21" s="31">
        <f>ROUND(D21*E41,0)</f>
        <v>0</v>
      </c>
      <c r="G21" s="31">
        <f>ROUND((D21+F21)*0.05,0)</f>
        <v>0</v>
      </c>
      <c r="H21" s="32">
        <f t="shared" si="1"/>
        <v>0</v>
      </c>
      <c r="I21" s="17"/>
      <c r="J21" s="17"/>
    </row>
    <row r="22" spans="1:10" ht="15" customHeight="1">
      <c r="A22" s="33" t="s">
        <v>11</v>
      </c>
      <c r="B22" s="34"/>
      <c r="C22" s="35"/>
      <c r="D22" s="24"/>
      <c r="E22" s="151"/>
      <c r="F22" s="31">
        <f>ROUND(D22*E41,0)</f>
        <v>0</v>
      </c>
      <c r="G22" s="31">
        <f>ROUND((D22+F22)*0.05,0)</f>
        <v>0</v>
      </c>
      <c r="H22" s="32">
        <f t="shared" si="1"/>
        <v>0</v>
      </c>
      <c r="I22" s="17"/>
      <c r="J22" s="17"/>
    </row>
    <row r="23" spans="1:10" ht="15" customHeight="1">
      <c r="A23" s="10"/>
      <c r="B23" s="11"/>
      <c r="C23" s="17"/>
      <c r="D23" s="24">
        <v>9000000</v>
      </c>
      <c r="E23" s="151"/>
      <c r="F23" s="31">
        <f>ROUND(D23*E41,0)</f>
        <v>599992</v>
      </c>
      <c r="G23" s="31">
        <f>ROUND((D23+F23)*0.05,0)</f>
        <v>480000</v>
      </c>
      <c r="H23" s="32">
        <f t="shared" si="1"/>
        <v>10079992</v>
      </c>
      <c r="I23" s="17"/>
      <c r="J23" s="17"/>
    </row>
    <row r="24" spans="1:10" ht="15" customHeight="1">
      <c r="A24" s="12" t="s">
        <v>12</v>
      </c>
      <c r="B24" s="13"/>
      <c r="C24" s="17"/>
      <c r="D24" s="24"/>
      <c r="E24" s="151"/>
      <c r="F24" s="31">
        <f>ROUND(D24*E41,0)</f>
        <v>0</v>
      </c>
      <c r="G24" s="31">
        <f>ROUND((D24+F24)*0.05,0)</f>
        <v>0</v>
      </c>
      <c r="H24" s="32">
        <f t="shared" si="1"/>
        <v>0</v>
      </c>
      <c r="I24" s="17"/>
      <c r="J24" s="17"/>
    </row>
    <row r="25" spans="1:10" ht="15" customHeight="1">
      <c r="A25" s="14"/>
      <c r="B25" s="15"/>
      <c r="C25" s="5" t="s">
        <v>8</v>
      </c>
      <c r="D25" s="24">
        <f>SUM(D23:D24)</f>
        <v>9000000</v>
      </c>
      <c r="E25" s="151"/>
      <c r="F25" s="31">
        <f>SUM(F23:F24)</f>
        <v>599992</v>
      </c>
      <c r="G25" s="31">
        <f>SUM(G23:G24)</f>
        <v>480000</v>
      </c>
      <c r="H25" s="32">
        <f t="shared" si="1"/>
        <v>10079992</v>
      </c>
      <c r="I25" s="17"/>
      <c r="J25" s="17"/>
    </row>
    <row r="26" spans="1:10" ht="15" customHeight="1">
      <c r="A26" s="36" t="s">
        <v>13</v>
      </c>
      <c r="B26" s="34"/>
      <c r="C26" s="35"/>
      <c r="D26" s="24"/>
      <c r="E26" s="151"/>
      <c r="F26" s="31">
        <f>ROUND(D26*E41,0)</f>
        <v>0</v>
      </c>
      <c r="G26" s="31">
        <f>ROUND((D26+F26)*0.05,0)</f>
        <v>0</v>
      </c>
      <c r="H26" s="32">
        <f t="shared" si="1"/>
        <v>0</v>
      </c>
      <c r="I26" s="17"/>
      <c r="J26" s="17"/>
    </row>
    <row r="27" spans="1:10" ht="15" customHeight="1">
      <c r="A27" s="10"/>
      <c r="B27" s="11"/>
      <c r="C27" s="37" t="s">
        <v>14</v>
      </c>
      <c r="D27" s="24">
        <v>7650000</v>
      </c>
      <c r="E27" s="151"/>
      <c r="F27" s="31">
        <f>ROUND(D27*E41,0)</f>
        <v>509993</v>
      </c>
      <c r="G27" s="31">
        <f>ROUND((D27+F27)*0.05,0)</f>
        <v>408000</v>
      </c>
      <c r="H27" s="32">
        <f t="shared" si="1"/>
        <v>8567993</v>
      </c>
      <c r="I27" s="17"/>
      <c r="J27" s="17"/>
    </row>
    <row r="28" spans="1:10" ht="15" customHeight="1">
      <c r="A28" s="12" t="s">
        <v>16</v>
      </c>
      <c r="B28" s="13"/>
      <c r="C28" s="37" t="s">
        <v>15</v>
      </c>
      <c r="D28" s="24"/>
      <c r="E28" s="151"/>
      <c r="F28" s="31">
        <f>ROUND(D28*E41,0)</f>
        <v>0</v>
      </c>
      <c r="G28" s="31">
        <f>ROUND((D28+F28)*0.05,0)</f>
        <v>0</v>
      </c>
      <c r="H28" s="32">
        <f t="shared" si="1"/>
        <v>0</v>
      </c>
      <c r="I28" s="17"/>
      <c r="J28" s="17"/>
    </row>
    <row r="29" spans="1:10" ht="15" customHeight="1">
      <c r="A29" s="12" t="s">
        <v>17</v>
      </c>
      <c r="B29" s="13"/>
      <c r="C29" s="17"/>
      <c r="D29" s="24"/>
      <c r="E29" s="151"/>
      <c r="F29" s="31">
        <f>ROUND(D29*E41,0)</f>
        <v>0</v>
      </c>
      <c r="G29" s="31">
        <f>ROUND((D29+F29)*0.05,0)</f>
        <v>0</v>
      </c>
      <c r="H29" s="32">
        <f t="shared" si="1"/>
        <v>0</v>
      </c>
      <c r="I29" s="17"/>
      <c r="J29" s="17"/>
    </row>
    <row r="30" spans="1:10" ht="15" customHeight="1">
      <c r="A30" s="14"/>
      <c r="B30" s="15"/>
      <c r="C30" s="5" t="s">
        <v>8</v>
      </c>
      <c r="D30" s="24">
        <f>SUM(D27:D29)</f>
        <v>7650000</v>
      </c>
      <c r="E30" s="151"/>
      <c r="F30" s="24">
        <f>SUM(F27:F29)</f>
        <v>509993</v>
      </c>
      <c r="G30" s="31">
        <f>SUM(G27:G29)</f>
        <v>408000</v>
      </c>
      <c r="H30" s="32">
        <f t="shared" si="1"/>
        <v>8567993</v>
      </c>
      <c r="I30" s="17"/>
      <c r="J30" s="17"/>
    </row>
    <row r="31" spans="1:10" ht="15" customHeight="1">
      <c r="A31" s="33" t="s">
        <v>18</v>
      </c>
      <c r="B31" s="34"/>
      <c r="C31" s="35"/>
      <c r="D31" s="24"/>
      <c r="E31" s="151"/>
      <c r="F31" s="31">
        <f>ROUND(D31*E41,0)</f>
        <v>0</v>
      </c>
      <c r="G31" s="31">
        <f>ROUND((D31+F31)*0.05,0)</f>
        <v>0</v>
      </c>
      <c r="H31" s="32">
        <f t="shared" si="1"/>
        <v>0</v>
      </c>
      <c r="I31" s="17"/>
      <c r="J31" s="17"/>
    </row>
    <row r="32" spans="1:10" ht="15" customHeight="1">
      <c r="A32" s="33" t="s">
        <v>57</v>
      </c>
      <c r="B32" s="34"/>
      <c r="C32" s="35"/>
      <c r="D32" s="24"/>
      <c r="E32" s="151"/>
      <c r="F32" s="31">
        <f>ROUND(D32*E41,0)</f>
        <v>0</v>
      </c>
      <c r="G32" s="31">
        <f>ROUND((D32+F32)*0.05,0)</f>
        <v>0</v>
      </c>
      <c r="H32" s="32">
        <f t="shared" si="1"/>
        <v>0</v>
      </c>
      <c r="I32" s="17"/>
      <c r="J32" s="17"/>
    </row>
    <row r="33" spans="1:10" ht="15" customHeight="1">
      <c r="A33" s="16"/>
      <c r="B33" s="5">
        <v>1</v>
      </c>
      <c r="C33" s="17" t="s">
        <v>20</v>
      </c>
      <c r="D33" s="24">
        <v>0</v>
      </c>
      <c r="E33" s="151"/>
      <c r="F33" s="31">
        <f>ROUND(D33*E41,0)</f>
        <v>0</v>
      </c>
      <c r="G33" s="31">
        <f>ROUND((D33+F33)*0.05,0)</f>
        <v>0</v>
      </c>
      <c r="H33" s="32">
        <f t="shared" si="1"/>
        <v>0</v>
      </c>
      <c r="I33" s="17"/>
      <c r="J33" s="17"/>
    </row>
    <row r="34" spans="1:10" ht="15" customHeight="1">
      <c r="A34" s="147" t="s">
        <v>22</v>
      </c>
      <c r="B34" s="5">
        <v>2</v>
      </c>
      <c r="C34" s="17" t="s">
        <v>21</v>
      </c>
      <c r="D34" s="24">
        <v>11697500</v>
      </c>
      <c r="E34" s="151"/>
      <c r="F34" s="31">
        <f>ROUND(D34*E41,0)</f>
        <v>779822</v>
      </c>
      <c r="G34" s="31">
        <f>ROUND((D34+F34)*0.05,0)-1</f>
        <v>623865</v>
      </c>
      <c r="H34" s="32">
        <f t="shared" si="1"/>
        <v>13101187</v>
      </c>
      <c r="I34" s="17"/>
      <c r="J34" s="17"/>
    </row>
    <row r="35" spans="1:10" ht="15" customHeight="1">
      <c r="A35" s="147"/>
      <c r="B35" s="5">
        <v>3</v>
      </c>
      <c r="C35" s="17" t="s">
        <v>46</v>
      </c>
      <c r="D35" s="24"/>
      <c r="E35" s="151"/>
      <c r="F35" s="31">
        <f>ROUND(D35*E41,0)</f>
        <v>0</v>
      </c>
      <c r="G35" s="31">
        <f>ROUND((D35+F35)*0.05,0)</f>
        <v>0</v>
      </c>
      <c r="H35" s="32">
        <f t="shared" si="1"/>
        <v>0</v>
      </c>
      <c r="I35" s="17"/>
      <c r="J35" s="17"/>
    </row>
    <row r="36" spans="1:10" ht="15" customHeight="1">
      <c r="A36" s="147"/>
      <c r="B36" s="5">
        <v>4</v>
      </c>
      <c r="C36" s="17" t="s">
        <v>47</v>
      </c>
      <c r="D36" s="24"/>
      <c r="E36" s="151"/>
      <c r="F36" s="31">
        <f>ROUND(D36*E41,0)</f>
        <v>0</v>
      </c>
      <c r="G36" s="31">
        <f>ROUND((D36+F36)*0.05,0)</f>
        <v>0</v>
      </c>
      <c r="H36" s="32">
        <f t="shared" si="1"/>
        <v>0</v>
      </c>
      <c r="I36" s="17"/>
      <c r="J36" s="17"/>
    </row>
    <row r="37" spans="1:10" ht="15" customHeight="1">
      <c r="A37" s="43"/>
      <c r="B37" s="17"/>
      <c r="C37" s="35"/>
      <c r="D37" s="24"/>
      <c r="E37" s="151"/>
      <c r="F37" s="31"/>
      <c r="G37" s="31"/>
      <c r="H37" s="32"/>
      <c r="I37" s="17"/>
      <c r="J37" s="17"/>
    </row>
    <row r="38" spans="1:10" ht="15" customHeight="1">
      <c r="A38" s="22"/>
      <c r="B38" s="20" t="s">
        <v>8</v>
      </c>
      <c r="C38" s="21"/>
      <c r="D38" s="24">
        <f>SUM(D33:D36)</f>
        <v>11697500</v>
      </c>
      <c r="E38" s="151"/>
      <c r="F38" s="31">
        <f>SUM(F33:F36)</f>
        <v>779822</v>
      </c>
      <c r="G38" s="31">
        <f>SUM(G33:G36)</f>
        <v>623865</v>
      </c>
      <c r="H38" s="32">
        <f t="shared" si="1"/>
        <v>13101187</v>
      </c>
      <c r="I38" s="17"/>
      <c r="J38" s="17"/>
    </row>
    <row r="39" spans="1:10" ht="15" customHeight="1">
      <c r="A39" s="20" t="s">
        <v>25</v>
      </c>
      <c r="B39" s="23"/>
      <c r="C39" s="21"/>
      <c r="D39" s="24">
        <f>D19+D20+D25+D30+D31+D38</f>
        <v>848548700</v>
      </c>
      <c r="E39" s="151"/>
      <c r="F39" s="24">
        <f>F19+F20+F25+F30+F31+F38</f>
        <v>56569124</v>
      </c>
      <c r="G39" s="24">
        <f>G19+G20+G25+G30+G31+G38</f>
        <v>45255891</v>
      </c>
      <c r="H39" s="32">
        <f>H19+H20+H25+H30+H31+H38</f>
        <v>950373715</v>
      </c>
      <c r="I39" s="17"/>
      <c r="J39" s="17"/>
    </row>
    <row r="40" spans="1:10" ht="15" customHeight="1">
      <c r="A40" s="20" t="s">
        <v>24</v>
      </c>
      <c r="B40" s="23"/>
      <c r="C40" s="21"/>
      <c r="D40" s="24">
        <v>528000</v>
      </c>
      <c r="E40" s="152"/>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59</v>
      </c>
      <c r="F46" s="3"/>
      <c r="J46" s="9"/>
    </row>
    <row r="47" ht="13.5">
      <c r="A47" s="4" t="s">
        <v>60</v>
      </c>
    </row>
    <row r="48" ht="13.5">
      <c r="A48" s="4" t="s">
        <v>61</v>
      </c>
    </row>
    <row r="49" ht="13.5">
      <c r="A49" s="4" t="s">
        <v>62</v>
      </c>
    </row>
    <row r="50" ht="13.5">
      <c r="A50" s="4" t="s">
        <v>63</v>
      </c>
    </row>
    <row r="51" ht="13.5">
      <c r="A51" s="4" t="s">
        <v>64</v>
      </c>
    </row>
    <row r="52" ht="13.5">
      <c r="A52" s="4" t="s">
        <v>65</v>
      </c>
    </row>
    <row r="53" ht="13.5">
      <c r="A53" s="45" t="s">
        <v>66</v>
      </c>
    </row>
    <row r="54" ht="13.5">
      <c r="A54" s="4" t="s">
        <v>58</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I27"/>
  <sheetViews>
    <sheetView showGridLines="0" tabSelected="1" view="pageBreakPreview" zoomScale="40" zoomScaleNormal="75" zoomScaleSheetLayoutView="40" zoomScalePageLayoutView="0" workbookViewId="0" topLeftCell="A1">
      <selection activeCell="O6" sqref="O6:U6"/>
    </sheetView>
  </sheetViews>
  <sheetFormatPr defaultColWidth="9.00390625" defaultRowHeight="13.5"/>
  <cols>
    <col min="1" max="1" width="4.625" style="48" customWidth="1"/>
    <col min="2" max="4" width="3.625" style="48" customWidth="1"/>
    <col min="5" max="5" width="10.75390625" style="48" customWidth="1"/>
    <col min="6" max="32" width="12.125" style="48" customWidth="1"/>
    <col min="33" max="33" width="10.25390625" style="48" bestFit="1" customWidth="1"/>
    <col min="34" max="34" width="27.625" style="48" bestFit="1" customWidth="1"/>
    <col min="35" max="35" width="13.00390625" style="48" bestFit="1" customWidth="1"/>
    <col min="36" max="16384" width="9.00390625" style="48" customWidth="1"/>
  </cols>
  <sheetData>
    <row r="1" spans="15:32" ht="21" customHeight="1">
      <c r="O1" s="47"/>
      <c r="P1" s="47"/>
      <c r="Q1" s="47"/>
      <c r="R1" s="47"/>
      <c r="S1" s="47"/>
      <c r="T1" s="47"/>
      <c r="U1" s="47"/>
      <c r="V1" s="47"/>
      <c r="W1" s="47"/>
      <c r="X1" s="47"/>
      <c r="Y1" s="47"/>
      <c r="Z1" s="47"/>
      <c r="AA1" s="47"/>
      <c r="AD1" s="202" t="s">
        <v>94</v>
      </c>
      <c r="AE1" s="202"/>
      <c r="AF1" s="202"/>
    </row>
    <row r="2" spans="1:32" ht="24" customHeight="1">
      <c r="A2" s="205" t="s">
        <v>98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2:27" ht="21" customHeight="1">
      <c r="B3" s="53" t="s">
        <v>84</v>
      </c>
      <c r="C3" s="49"/>
      <c r="D3" s="49"/>
      <c r="E3" s="49"/>
      <c r="F3" s="49"/>
      <c r="G3" s="49"/>
      <c r="H3" s="49"/>
      <c r="I3" s="49"/>
      <c r="J3" s="49"/>
      <c r="K3" s="49"/>
      <c r="L3" s="47"/>
      <c r="M3" s="47"/>
      <c r="N3" s="54"/>
      <c r="O3" s="53" t="s">
        <v>73</v>
      </c>
      <c r="P3" s="49"/>
      <c r="Q3" s="49"/>
      <c r="R3" s="49"/>
      <c r="S3" s="49"/>
      <c r="T3" s="49"/>
      <c r="U3" s="49"/>
      <c r="V3" s="49"/>
      <c r="W3" s="47"/>
      <c r="X3" s="47"/>
      <c r="Y3" s="47"/>
      <c r="Z3" s="47"/>
      <c r="AA3" s="47"/>
    </row>
    <row r="4" ht="21" customHeight="1" thickBot="1">
      <c r="AF4" s="50" t="s">
        <v>72</v>
      </c>
    </row>
    <row r="5" spans="1:32" s="70" customFormat="1" ht="32.25" customHeight="1" thickTop="1">
      <c r="A5" s="214" t="s">
        <v>1</v>
      </c>
      <c r="B5" s="215"/>
      <c r="C5" s="215"/>
      <c r="D5" s="215"/>
      <c r="E5" s="216"/>
      <c r="F5" s="60"/>
      <c r="G5" s="60"/>
      <c r="H5" s="60"/>
      <c r="I5" s="60" t="s">
        <v>109</v>
      </c>
      <c r="J5" s="61"/>
      <c r="K5" s="62" t="s">
        <v>86</v>
      </c>
      <c r="L5" s="62"/>
      <c r="M5" s="56"/>
      <c r="N5" s="64"/>
      <c r="O5" s="65"/>
      <c r="P5" s="60"/>
      <c r="Q5" s="60"/>
      <c r="R5" s="55" t="s">
        <v>109</v>
      </c>
      <c r="S5" s="55"/>
      <c r="T5" s="52"/>
      <c r="U5" s="56" t="s">
        <v>86</v>
      </c>
      <c r="V5" s="56"/>
      <c r="W5" s="66"/>
      <c r="X5" s="55"/>
      <c r="Y5" s="60"/>
      <c r="Z5" s="60"/>
      <c r="AA5" s="55" t="s">
        <v>87</v>
      </c>
      <c r="AB5" s="55"/>
      <c r="AC5" s="55"/>
      <c r="AD5" s="56">
        <v>1</v>
      </c>
      <c r="AE5" s="56"/>
      <c r="AF5" s="51"/>
    </row>
    <row r="6" spans="1:32" s="70" customFormat="1" ht="30.75" customHeight="1">
      <c r="A6" s="217"/>
      <c r="B6" s="218"/>
      <c r="C6" s="218"/>
      <c r="D6" s="218"/>
      <c r="E6" s="218"/>
      <c r="F6" s="206" t="s">
        <v>77</v>
      </c>
      <c r="G6" s="191"/>
      <c r="H6" s="191"/>
      <c r="I6" s="191"/>
      <c r="J6" s="191"/>
      <c r="K6" s="191"/>
      <c r="L6" s="192"/>
      <c r="M6" s="173" t="s">
        <v>78</v>
      </c>
      <c r="N6" s="184" t="s">
        <v>79</v>
      </c>
      <c r="O6" s="193" t="s">
        <v>77</v>
      </c>
      <c r="P6" s="191"/>
      <c r="Q6" s="191"/>
      <c r="R6" s="191"/>
      <c r="S6" s="191"/>
      <c r="T6" s="191"/>
      <c r="U6" s="192"/>
      <c r="V6" s="173" t="s">
        <v>78</v>
      </c>
      <c r="W6" s="187" t="s">
        <v>79</v>
      </c>
      <c r="X6" s="190" t="s">
        <v>77</v>
      </c>
      <c r="Y6" s="191"/>
      <c r="Z6" s="191"/>
      <c r="AA6" s="191"/>
      <c r="AB6" s="191"/>
      <c r="AC6" s="191"/>
      <c r="AD6" s="192"/>
      <c r="AE6" s="173" t="s">
        <v>78</v>
      </c>
      <c r="AF6" s="194" t="s">
        <v>79</v>
      </c>
    </row>
    <row r="7" spans="1:32" s="70" customFormat="1" ht="36" customHeight="1">
      <c r="A7" s="217"/>
      <c r="B7" s="218"/>
      <c r="C7" s="218"/>
      <c r="D7" s="218"/>
      <c r="E7" s="219"/>
      <c r="F7" s="158" t="s">
        <v>99</v>
      </c>
      <c r="G7" s="159"/>
      <c r="H7" s="159"/>
      <c r="I7" s="153" t="s">
        <v>102</v>
      </c>
      <c r="J7" s="153" t="s">
        <v>101</v>
      </c>
      <c r="K7" s="153" t="s">
        <v>85</v>
      </c>
      <c r="L7" s="173" t="s">
        <v>80</v>
      </c>
      <c r="M7" s="153"/>
      <c r="N7" s="185"/>
      <c r="O7" s="160" t="s">
        <v>88</v>
      </c>
      <c r="P7" s="159"/>
      <c r="Q7" s="159"/>
      <c r="R7" s="153" t="s">
        <v>102</v>
      </c>
      <c r="S7" s="153" t="s">
        <v>101</v>
      </c>
      <c r="T7" s="153" t="s">
        <v>85</v>
      </c>
      <c r="U7" s="173" t="s">
        <v>80</v>
      </c>
      <c r="V7" s="153"/>
      <c r="W7" s="188"/>
      <c r="X7" s="160" t="s">
        <v>88</v>
      </c>
      <c r="Y7" s="159"/>
      <c r="Z7" s="159"/>
      <c r="AA7" s="153" t="s">
        <v>102</v>
      </c>
      <c r="AB7" s="153" t="s">
        <v>101</v>
      </c>
      <c r="AC7" s="153" t="s">
        <v>85</v>
      </c>
      <c r="AD7" s="173" t="s">
        <v>80</v>
      </c>
      <c r="AE7" s="153"/>
      <c r="AF7" s="195"/>
    </row>
    <row r="8" spans="1:32" s="70" customFormat="1" ht="66" customHeight="1">
      <c r="A8" s="220"/>
      <c r="B8" s="221"/>
      <c r="C8" s="221"/>
      <c r="D8" s="221"/>
      <c r="E8" s="222"/>
      <c r="F8" s="109" t="s">
        <v>81</v>
      </c>
      <c r="G8" s="138" t="s">
        <v>107</v>
      </c>
      <c r="H8" s="111" t="s">
        <v>83</v>
      </c>
      <c r="I8" s="154"/>
      <c r="J8" s="154"/>
      <c r="K8" s="154"/>
      <c r="L8" s="154"/>
      <c r="M8" s="174"/>
      <c r="N8" s="186"/>
      <c r="O8" s="135" t="s">
        <v>81</v>
      </c>
      <c r="P8" s="110" t="s">
        <v>82</v>
      </c>
      <c r="Q8" s="136" t="s">
        <v>103</v>
      </c>
      <c r="R8" s="154"/>
      <c r="S8" s="154"/>
      <c r="T8" s="154"/>
      <c r="U8" s="154"/>
      <c r="V8" s="174"/>
      <c r="W8" s="189"/>
      <c r="X8" s="137" t="s">
        <v>81</v>
      </c>
      <c r="Y8" s="110" t="s">
        <v>82</v>
      </c>
      <c r="Z8" s="111" t="s">
        <v>83</v>
      </c>
      <c r="AA8" s="154"/>
      <c r="AB8" s="154"/>
      <c r="AC8" s="154"/>
      <c r="AD8" s="154"/>
      <c r="AE8" s="174"/>
      <c r="AF8" s="196"/>
    </row>
    <row r="9" spans="1:32" s="70" customFormat="1" ht="72.75" customHeight="1">
      <c r="A9" s="58"/>
      <c r="B9" s="178" t="s">
        <v>89</v>
      </c>
      <c r="C9" s="178"/>
      <c r="D9" s="178"/>
      <c r="E9" s="179"/>
      <c r="F9" s="112" t="s">
        <v>106</v>
      </c>
      <c r="G9" s="113" t="s">
        <v>90</v>
      </c>
      <c r="H9" s="114" t="s">
        <v>104</v>
      </c>
      <c r="I9" s="57" t="s">
        <v>90</v>
      </c>
      <c r="J9" s="57" t="s">
        <v>90</v>
      </c>
      <c r="K9" s="57" t="s">
        <v>90</v>
      </c>
      <c r="L9" s="57" t="s">
        <v>90</v>
      </c>
      <c r="M9" s="200"/>
      <c r="N9" s="67" t="s">
        <v>90</v>
      </c>
      <c r="O9" s="112" t="s">
        <v>106</v>
      </c>
      <c r="P9" s="113" t="s">
        <v>90</v>
      </c>
      <c r="Q9" s="114" t="s">
        <v>90</v>
      </c>
      <c r="R9" s="57" t="s">
        <v>90</v>
      </c>
      <c r="S9" s="57" t="s">
        <v>90</v>
      </c>
      <c r="T9" s="57" t="s">
        <v>90</v>
      </c>
      <c r="U9" s="57" t="s">
        <v>90</v>
      </c>
      <c r="V9" s="200"/>
      <c r="W9" s="67" t="s">
        <v>90</v>
      </c>
      <c r="X9" s="112" t="s">
        <v>106</v>
      </c>
      <c r="Y9" s="113" t="s">
        <v>90</v>
      </c>
      <c r="Z9" s="114" t="s">
        <v>90</v>
      </c>
      <c r="AA9" s="57" t="s">
        <v>90</v>
      </c>
      <c r="AB9" s="57" t="s">
        <v>90</v>
      </c>
      <c r="AC9" s="57" t="s">
        <v>90</v>
      </c>
      <c r="AD9" s="57" t="s">
        <v>90</v>
      </c>
      <c r="AE9" s="200"/>
      <c r="AF9" s="104" t="s">
        <v>90</v>
      </c>
    </row>
    <row r="10" spans="1:32" s="70" customFormat="1" ht="72.75" customHeight="1">
      <c r="A10" s="59"/>
      <c r="B10" s="203" t="s">
        <v>76</v>
      </c>
      <c r="C10" s="203"/>
      <c r="D10" s="203"/>
      <c r="E10" s="204"/>
      <c r="F10" s="115" t="s">
        <v>105</v>
      </c>
      <c r="G10" s="116" t="s">
        <v>91</v>
      </c>
      <c r="H10" s="117" t="s">
        <v>91</v>
      </c>
      <c r="I10" s="69" t="s">
        <v>91</v>
      </c>
      <c r="J10" s="69" t="s">
        <v>91</v>
      </c>
      <c r="K10" s="69" t="s">
        <v>91</v>
      </c>
      <c r="L10" s="69">
        <v>1</v>
      </c>
      <c r="M10" s="201"/>
      <c r="N10" s="102"/>
      <c r="O10" s="115" t="s">
        <v>105</v>
      </c>
      <c r="P10" s="116" t="s">
        <v>91</v>
      </c>
      <c r="Q10" s="117" t="s">
        <v>91</v>
      </c>
      <c r="R10" s="69" t="s">
        <v>91</v>
      </c>
      <c r="S10" s="69" t="s">
        <v>91</v>
      </c>
      <c r="T10" s="69" t="s">
        <v>91</v>
      </c>
      <c r="U10" s="69">
        <v>1</v>
      </c>
      <c r="V10" s="201"/>
      <c r="W10" s="102"/>
      <c r="X10" s="115" t="s">
        <v>105</v>
      </c>
      <c r="Y10" s="116" t="s">
        <v>91</v>
      </c>
      <c r="Z10" s="117" t="s">
        <v>91</v>
      </c>
      <c r="AA10" s="69" t="s">
        <v>91</v>
      </c>
      <c r="AB10" s="69" t="s">
        <v>91</v>
      </c>
      <c r="AC10" s="69" t="s">
        <v>91</v>
      </c>
      <c r="AD10" s="69">
        <v>1</v>
      </c>
      <c r="AE10" s="201"/>
      <c r="AF10" s="73"/>
    </row>
    <row r="11" spans="1:34" s="70" customFormat="1" ht="72.75" customHeight="1">
      <c r="A11" s="223" t="s">
        <v>95</v>
      </c>
      <c r="B11" s="180" t="s">
        <v>74</v>
      </c>
      <c r="C11" s="181"/>
      <c r="D11" s="181"/>
      <c r="E11" s="182"/>
      <c r="F11" s="118"/>
      <c r="G11" s="119"/>
      <c r="H11" s="120"/>
      <c r="I11" s="74"/>
      <c r="J11" s="74"/>
      <c r="K11" s="74"/>
      <c r="L11" s="98"/>
      <c r="M11" s="75"/>
      <c r="N11" s="103"/>
      <c r="O11" s="118"/>
      <c r="P11" s="119"/>
      <c r="Q11" s="120"/>
      <c r="R11" s="74"/>
      <c r="S11" s="74"/>
      <c r="T11" s="74"/>
      <c r="U11" s="98"/>
      <c r="V11" s="75"/>
      <c r="W11" s="76"/>
      <c r="X11" s="118"/>
      <c r="Y11" s="119"/>
      <c r="Z11" s="120"/>
      <c r="AA11" s="74"/>
      <c r="AB11" s="74"/>
      <c r="AC11" s="74"/>
      <c r="AD11" s="98"/>
      <c r="AE11" s="75"/>
      <c r="AF11" s="77"/>
      <c r="AH11" s="68"/>
    </row>
    <row r="12" spans="1:32" s="70" customFormat="1" ht="72.75" customHeight="1" thickBot="1">
      <c r="A12" s="224"/>
      <c r="B12" s="197" t="s">
        <v>75</v>
      </c>
      <c r="C12" s="198"/>
      <c r="D12" s="198"/>
      <c r="E12" s="199"/>
      <c r="F12" s="121"/>
      <c r="G12" s="122"/>
      <c r="H12" s="123"/>
      <c r="I12" s="74"/>
      <c r="J12" s="74"/>
      <c r="K12" s="74"/>
      <c r="L12" s="74"/>
      <c r="M12" s="75"/>
      <c r="N12" s="76"/>
      <c r="O12" s="121"/>
      <c r="P12" s="122"/>
      <c r="Q12" s="123"/>
      <c r="R12" s="74"/>
      <c r="S12" s="74"/>
      <c r="T12" s="74"/>
      <c r="U12" s="74"/>
      <c r="V12" s="75"/>
      <c r="W12" s="76"/>
      <c r="X12" s="121"/>
      <c r="Y12" s="122"/>
      <c r="Z12" s="123"/>
      <c r="AA12" s="74"/>
      <c r="AB12" s="74"/>
      <c r="AC12" s="74"/>
      <c r="AD12" s="74"/>
      <c r="AE12" s="75"/>
      <c r="AF12" s="77"/>
    </row>
    <row r="13" spans="1:32" s="70" customFormat="1" ht="72.75" customHeight="1" thickBot="1">
      <c r="A13" s="225"/>
      <c r="B13" s="167" t="s">
        <v>69</v>
      </c>
      <c r="C13" s="168"/>
      <c r="D13" s="168"/>
      <c r="E13" s="169"/>
      <c r="F13" s="124"/>
      <c r="G13" s="125"/>
      <c r="H13" s="126"/>
      <c r="I13" s="78"/>
      <c r="J13" s="78"/>
      <c r="K13" s="78"/>
      <c r="L13" s="79"/>
      <c r="M13" s="79"/>
      <c r="N13" s="80"/>
      <c r="O13" s="124"/>
      <c r="P13" s="125"/>
      <c r="Q13" s="126"/>
      <c r="R13" s="78"/>
      <c r="S13" s="78"/>
      <c r="T13" s="78"/>
      <c r="U13" s="79"/>
      <c r="V13" s="79"/>
      <c r="W13" s="80"/>
      <c r="X13" s="124"/>
      <c r="Y13" s="125"/>
      <c r="Z13" s="126"/>
      <c r="AA13" s="78"/>
      <c r="AB13" s="78"/>
      <c r="AC13" s="78"/>
      <c r="AD13" s="79"/>
      <c r="AE13" s="79"/>
      <c r="AF13" s="81"/>
    </row>
    <row r="14" spans="1:35" s="70" customFormat="1" ht="72.75" customHeight="1" thickTop="1">
      <c r="A14" s="226" t="s">
        <v>36</v>
      </c>
      <c r="B14" s="183" t="s">
        <v>70</v>
      </c>
      <c r="C14" s="171"/>
      <c r="D14" s="171"/>
      <c r="E14" s="172"/>
      <c r="F14" s="127"/>
      <c r="G14" s="119"/>
      <c r="H14" s="120"/>
      <c r="I14" s="74"/>
      <c r="J14" s="74"/>
      <c r="K14" s="74"/>
      <c r="L14" s="99"/>
      <c r="M14" s="75"/>
      <c r="N14" s="76"/>
      <c r="O14" s="127"/>
      <c r="P14" s="119"/>
      <c r="Q14" s="120"/>
      <c r="R14" s="74"/>
      <c r="S14" s="74"/>
      <c r="T14" s="74"/>
      <c r="U14" s="99"/>
      <c r="V14" s="75"/>
      <c r="W14" s="76"/>
      <c r="X14" s="127"/>
      <c r="Y14" s="119"/>
      <c r="Z14" s="120"/>
      <c r="AA14" s="74"/>
      <c r="AB14" s="74"/>
      <c r="AC14" s="74"/>
      <c r="AD14" s="99"/>
      <c r="AE14" s="75"/>
      <c r="AF14" s="77"/>
      <c r="AH14" s="71"/>
      <c r="AI14" s="71"/>
    </row>
    <row r="15" spans="1:32" s="71" customFormat="1" ht="72.75" customHeight="1" thickBot="1">
      <c r="A15" s="224"/>
      <c r="B15" s="175" t="s">
        <v>71</v>
      </c>
      <c r="C15" s="176"/>
      <c r="D15" s="176"/>
      <c r="E15" s="177"/>
      <c r="F15" s="121"/>
      <c r="G15" s="122"/>
      <c r="H15" s="123"/>
      <c r="I15" s="74"/>
      <c r="J15" s="74"/>
      <c r="K15" s="74"/>
      <c r="L15" s="74"/>
      <c r="M15" s="75"/>
      <c r="N15" s="76"/>
      <c r="O15" s="121"/>
      <c r="P15" s="122"/>
      <c r="Q15" s="123"/>
      <c r="R15" s="74"/>
      <c r="S15" s="74"/>
      <c r="T15" s="74"/>
      <c r="U15" s="74"/>
      <c r="V15" s="75"/>
      <c r="W15" s="76"/>
      <c r="X15" s="121"/>
      <c r="Y15" s="122"/>
      <c r="Z15" s="123"/>
      <c r="AA15" s="74"/>
      <c r="AB15" s="74"/>
      <c r="AC15" s="74"/>
      <c r="AD15" s="74"/>
      <c r="AE15" s="75"/>
      <c r="AF15" s="77"/>
    </row>
    <row r="16" spans="1:32" s="71" customFormat="1" ht="72.75" customHeight="1" thickBot="1">
      <c r="A16" s="225"/>
      <c r="B16" s="167" t="s">
        <v>69</v>
      </c>
      <c r="C16" s="168"/>
      <c r="D16" s="168"/>
      <c r="E16" s="169"/>
      <c r="F16" s="124"/>
      <c r="G16" s="125"/>
      <c r="H16" s="126"/>
      <c r="I16" s="78"/>
      <c r="J16" s="78"/>
      <c r="K16" s="78"/>
      <c r="L16" s="78"/>
      <c r="M16" s="79"/>
      <c r="N16" s="80"/>
      <c r="O16" s="124"/>
      <c r="P16" s="125"/>
      <c r="Q16" s="126"/>
      <c r="R16" s="78"/>
      <c r="S16" s="78"/>
      <c r="T16" s="78"/>
      <c r="U16" s="78"/>
      <c r="V16" s="79"/>
      <c r="W16" s="80"/>
      <c r="X16" s="124"/>
      <c r="Y16" s="125"/>
      <c r="Z16" s="126"/>
      <c r="AA16" s="78"/>
      <c r="AB16" s="78"/>
      <c r="AC16" s="78"/>
      <c r="AD16" s="78"/>
      <c r="AE16" s="79"/>
      <c r="AF16" s="81"/>
    </row>
    <row r="17" spans="1:32" s="71" customFormat="1" ht="72.75" customHeight="1" thickTop="1">
      <c r="A17" s="170" t="s">
        <v>67</v>
      </c>
      <c r="B17" s="171"/>
      <c r="C17" s="171"/>
      <c r="D17" s="171"/>
      <c r="E17" s="172"/>
      <c r="F17" s="128"/>
      <c r="G17" s="129"/>
      <c r="H17" s="130"/>
      <c r="I17" s="82"/>
      <c r="J17" s="82"/>
      <c r="K17" s="82"/>
      <c r="L17" s="100"/>
      <c r="M17" s="83"/>
      <c r="N17" s="84"/>
      <c r="O17" s="128"/>
      <c r="P17" s="129"/>
      <c r="Q17" s="130"/>
      <c r="R17" s="82"/>
      <c r="S17" s="82"/>
      <c r="T17" s="82"/>
      <c r="U17" s="100"/>
      <c r="V17" s="83"/>
      <c r="W17" s="84"/>
      <c r="X17" s="128"/>
      <c r="Y17" s="129"/>
      <c r="Z17" s="130"/>
      <c r="AA17" s="82"/>
      <c r="AB17" s="82"/>
      <c r="AC17" s="82"/>
      <c r="AD17" s="100"/>
      <c r="AE17" s="83"/>
      <c r="AF17" s="85"/>
    </row>
    <row r="18" spans="1:35" s="71" customFormat="1" ht="72.75" customHeight="1" thickBot="1">
      <c r="A18" s="211" t="s">
        <v>68</v>
      </c>
      <c r="B18" s="212"/>
      <c r="C18" s="212"/>
      <c r="D18" s="212"/>
      <c r="E18" s="213"/>
      <c r="F18" s="128"/>
      <c r="G18" s="122"/>
      <c r="H18" s="123"/>
      <c r="I18" s="86"/>
      <c r="J18" s="86"/>
      <c r="K18" s="86"/>
      <c r="L18" s="87"/>
      <c r="M18" s="87"/>
      <c r="N18" s="88"/>
      <c r="O18" s="128"/>
      <c r="P18" s="122"/>
      <c r="Q18" s="123"/>
      <c r="R18" s="86"/>
      <c r="S18" s="86"/>
      <c r="T18" s="86"/>
      <c r="U18" s="87"/>
      <c r="V18" s="87"/>
      <c r="W18" s="88"/>
      <c r="X18" s="128"/>
      <c r="Y18" s="122"/>
      <c r="Z18" s="123"/>
      <c r="AA18" s="86"/>
      <c r="AB18" s="86"/>
      <c r="AC18" s="86"/>
      <c r="AD18" s="87"/>
      <c r="AE18" s="87"/>
      <c r="AF18" s="89"/>
      <c r="AH18" s="70"/>
      <c r="AI18" s="70"/>
    </row>
    <row r="19" spans="1:32" s="70" customFormat="1" ht="72.75" customHeight="1" thickBot="1" thickTop="1">
      <c r="A19" s="208" t="s">
        <v>43</v>
      </c>
      <c r="B19" s="209"/>
      <c r="C19" s="209"/>
      <c r="D19" s="209"/>
      <c r="E19" s="210"/>
      <c r="F19" s="131"/>
      <c r="G19" s="132"/>
      <c r="H19" s="133"/>
      <c r="I19" s="90"/>
      <c r="J19" s="90"/>
      <c r="K19" s="90"/>
      <c r="L19" s="90"/>
      <c r="M19" s="91"/>
      <c r="N19" s="92"/>
      <c r="O19" s="131"/>
      <c r="P19" s="132"/>
      <c r="Q19" s="133"/>
      <c r="R19" s="90"/>
      <c r="S19" s="90"/>
      <c r="T19" s="90"/>
      <c r="U19" s="90"/>
      <c r="V19" s="91"/>
      <c r="W19" s="92"/>
      <c r="X19" s="131"/>
      <c r="Y19" s="132"/>
      <c r="Z19" s="133"/>
      <c r="AA19" s="90"/>
      <c r="AB19" s="90"/>
      <c r="AC19" s="90"/>
      <c r="AD19" s="90"/>
      <c r="AE19" s="91"/>
      <c r="AF19" s="93"/>
    </row>
    <row r="20" spans="1:32" s="70" customFormat="1" ht="72.75" customHeight="1" thickBot="1">
      <c r="A20" s="58"/>
      <c r="B20" s="161" t="s">
        <v>92</v>
      </c>
      <c r="C20" s="162"/>
      <c r="D20" s="162"/>
      <c r="E20" s="163"/>
      <c r="F20" s="134"/>
      <c r="G20" s="129"/>
      <c r="H20" s="130"/>
      <c r="I20" s="94"/>
      <c r="J20" s="94"/>
      <c r="K20" s="94"/>
      <c r="L20" s="94"/>
      <c r="M20" s="95"/>
      <c r="N20" s="96"/>
      <c r="O20" s="134"/>
      <c r="P20" s="129"/>
      <c r="Q20" s="130"/>
      <c r="R20" s="94"/>
      <c r="S20" s="94"/>
      <c r="T20" s="94"/>
      <c r="U20" s="94"/>
      <c r="V20" s="95"/>
      <c r="W20" s="96"/>
      <c r="X20" s="134"/>
      <c r="Y20" s="129"/>
      <c r="Z20" s="130"/>
      <c r="AA20" s="94"/>
      <c r="AB20" s="94"/>
      <c r="AC20" s="94"/>
      <c r="AD20" s="94"/>
      <c r="AE20" s="95"/>
      <c r="AF20" s="97"/>
    </row>
    <row r="21" spans="1:35" s="70" customFormat="1" ht="72.75" customHeight="1" thickBot="1">
      <c r="A21" s="63"/>
      <c r="B21" s="72"/>
      <c r="C21" s="164" t="s">
        <v>93</v>
      </c>
      <c r="D21" s="165"/>
      <c r="E21" s="166"/>
      <c r="F21" s="124"/>
      <c r="G21" s="125"/>
      <c r="H21" s="126"/>
      <c r="I21" s="78"/>
      <c r="J21" s="78"/>
      <c r="K21" s="78"/>
      <c r="L21" s="78"/>
      <c r="M21" s="79"/>
      <c r="N21" s="80"/>
      <c r="O21" s="124"/>
      <c r="P21" s="125"/>
      <c r="Q21" s="126"/>
      <c r="R21" s="78"/>
      <c r="S21" s="78"/>
      <c r="T21" s="78"/>
      <c r="U21" s="78"/>
      <c r="V21" s="79"/>
      <c r="W21" s="80"/>
      <c r="X21" s="124"/>
      <c r="Y21" s="125"/>
      <c r="Z21" s="126"/>
      <c r="AA21" s="78"/>
      <c r="AB21" s="78"/>
      <c r="AC21" s="78"/>
      <c r="AD21" s="78"/>
      <c r="AE21" s="79"/>
      <c r="AF21" s="81"/>
      <c r="AH21" s="48"/>
      <c r="AI21" s="48"/>
    </row>
    <row r="22" spans="1:32" s="70" customFormat="1" ht="58.5" customHeight="1" thickBot="1" thickTop="1">
      <c r="A22" s="155" t="s">
        <v>108</v>
      </c>
      <c r="B22" s="156"/>
      <c r="C22" s="156"/>
      <c r="D22" s="156"/>
      <c r="E22" s="157"/>
      <c r="F22" s="139"/>
      <c r="G22" s="140"/>
      <c r="H22" s="141"/>
      <c r="I22" s="142"/>
      <c r="J22" s="143"/>
      <c r="K22" s="142"/>
      <c r="L22" s="143"/>
      <c r="M22" s="144"/>
      <c r="N22" s="145"/>
      <c r="O22" s="139"/>
      <c r="P22" s="140"/>
      <c r="Q22" s="141"/>
      <c r="R22" s="142"/>
      <c r="S22" s="143"/>
      <c r="T22" s="142"/>
      <c r="U22" s="143"/>
      <c r="V22" s="144"/>
      <c r="W22" s="145"/>
      <c r="X22" s="139"/>
      <c r="Y22" s="140"/>
      <c r="Z22" s="141"/>
      <c r="AA22" s="142"/>
      <c r="AB22" s="143"/>
      <c r="AC22" s="142"/>
      <c r="AD22" s="143"/>
      <c r="AE22" s="144"/>
      <c r="AF22" s="145"/>
    </row>
    <row r="23" spans="1:35" s="70" customFormat="1" ht="15" thickTop="1">
      <c r="A23" s="105"/>
      <c r="B23" s="106"/>
      <c r="C23" s="107"/>
      <c r="D23" s="107"/>
      <c r="E23" s="107"/>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H23" s="48"/>
      <c r="AI23" s="48"/>
    </row>
    <row r="24" spans="3:32" ht="19.5" customHeight="1">
      <c r="C24" s="207" t="s">
        <v>100</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68"/>
      <c r="AF24" s="101"/>
    </row>
    <row r="25" spans="3:27" ht="19.5" customHeight="1">
      <c r="C25" s="70" t="s">
        <v>96</v>
      </c>
      <c r="E25" s="70"/>
      <c r="F25" s="68"/>
      <c r="G25" s="68"/>
      <c r="H25" s="68"/>
      <c r="I25" s="70"/>
      <c r="J25" s="70"/>
      <c r="K25" s="70"/>
      <c r="L25" s="70"/>
      <c r="M25" s="70"/>
      <c r="N25" s="70"/>
      <c r="O25" s="68"/>
      <c r="P25" s="68"/>
      <c r="Q25" s="68"/>
      <c r="R25" s="68"/>
      <c r="S25" s="70"/>
      <c r="T25" s="70"/>
      <c r="U25" s="70"/>
      <c r="V25" s="70"/>
      <c r="W25" s="70"/>
      <c r="X25" s="68"/>
      <c r="Y25" s="68"/>
      <c r="Z25" s="68"/>
      <c r="AA25" s="68"/>
    </row>
    <row r="26" spans="3:27" ht="19.5" customHeight="1">
      <c r="C26" s="70" t="s">
        <v>97</v>
      </c>
      <c r="E26" s="70"/>
      <c r="F26" s="68"/>
      <c r="G26" s="68"/>
      <c r="H26" s="68"/>
      <c r="I26" s="70"/>
      <c r="J26" s="70"/>
      <c r="K26" s="70"/>
      <c r="L26" s="70"/>
      <c r="M26" s="70"/>
      <c r="N26" s="70"/>
      <c r="O26" s="68"/>
      <c r="P26" s="68"/>
      <c r="Q26" s="68"/>
      <c r="R26" s="68"/>
      <c r="S26" s="70"/>
      <c r="T26" s="70"/>
      <c r="U26" s="70"/>
      <c r="V26" s="70"/>
      <c r="W26" s="70"/>
      <c r="X26" s="68"/>
      <c r="Y26" s="68"/>
      <c r="Z26" s="68"/>
      <c r="AA26" s="68"/>
    </row>
    <row r="27" ht="14.25">
      <c r="C27" s="70"/>
    </row>
  </sheetData>
  <sheetProtection/>
  <mergeCells count="47">
    <mergeCell ref="C24:AD24"/>
    <mergeCell ref="A19:E19"/>
    <mergeCell ref="A18:E18"/>
    <mergeCell ref="A5:E8"/>
    <mergeCell ref="M6:M8"/>
    <mergeCell ref="B16:E16"/>
    <mergeCell ref="A11:A13"/>
    <mergeCell ref="A14:A16"/>
    <mergeCell ref="T7:T8"/>
    <mergeCell ref="AF6:AF8"/>
    <mergeCell ref="B12:E12"/>
    <mergeCell ref="K7:K8"/>
    <mergeCell ref="L7:L8"/>
    <mergeCell ref="AE9:AE10"/>
    <mergeCell ref="AD1:AF1"/>
    <mergeCell ref="M9:M10"/>
    <mergeCell ref="V9:V10"/>
    <mergeCell ref="B10:E10"/>
    <mergeCell ref="A2:AF2"/>
    <mergeCell ref="AE6:AE8"/>
    <mergeCell ref="I7:I8"/>
    <mergeCell ref="U7:U8"/>
    <mergeCell ref="N6:N8"/>
    <mergeCell ref="W6:W8"/>
    <mergeCell ref="AD7:AD8"/>
    <mergeCell ref="X6:AD6"/>
    <mergeCell ref="O6:U6"/>
    <mergeCell ref="R7:R8"/>
    <mergeCell ref="S7:S8"/>
    <mergeCell ref="V6:V8"/>
    <mergeCell ref="B15:E15"/>
    <mergeCell ref="B9:E9"/>
    <mergeCell ref="B11:E11"/>
    <mergeCell ref="AA7:AA8"/>
    <mergeCell ref="AB7:AB8"/>
    <mergeCell ref="B14:E14"/>
    <mergeCell ref="F6:L6"/>
    <mergeCell ref="AC7:AC8"/>
    <mergeCell ref="A22:E22"/>
    <mergeCell ref="F7:H7"/>
    <mergeCell ref="O7:Q7"/>
    <mergeCell ref="X7:Z7"/>
    <mergeCell ref="B20:E20"/>
    <mergeCell ref="J7:J8"/>
    <mergeCell ref="C21:E21"/>
    <mergeCell ref="B13:E13"/>
    <mergeCell ref="A17:E17"/>
  </mergeCells>
  <printOptions/>
  <pageMargins left="0.1968503937007874" right="0.1968503937007874" top="0.3937007874015748" bottom="0.3937007874015748" header="0.5905511811023623" footer="0.5905511811023623"/>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2016-03-28T02:39:14Z</cp:lastPrinted>
  <dcterms:created xsi:type="dcterms:W3CDTF">1997-01-08T22:48:59Z</dcterms:created>
  <dcterms:modified xsi:type="dcterms:W3CDTF">2017-03-08T05:30:38Z</dcterms:modified>
  <cp:category/>
  <cp:version/>
  <cp:contentType/>
  <cp:contentStatus/>
</cp:coreProperties>
</file>