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61" windowWidth="14940" windowHeight="9225" tabRatio="708" activeTab="0"/>
  </bookViews>
  <sheets>
    <sheet name="事業費等一覧" sheetId="1" r:id="rId1"/>
    <sheet name="事業費等一覧【例】" sheetId="2" r:id="rId2"/>
    <sheet name="事業費等一覧（事業別）" sheetId="3" r:id="rId3"/>
  </sheets>
  <definedNames>
    <definedName name="_xlnm.Print_Area" localSheetId="0">'事業費等一覧'!$A$1:$F$52</definedName>
    <definedName name="_xlnm.Print_Area" localSheetId="2">'事業費等一覧（事業別）'!$A$1:$J$47</definedName>
    <definedName name="_xlnm.Print_Area" localSheetId="1">'事業費等一覧【例】'!$A$1:$F$51</definedName>
  </definedNames>
  <calcPr fullCalcOnLoad="1"/>
</workbook>
</file>

<file path=xl/sharedStrings.xml><?xml version="1.0" encoding="utf-8"?>
<sst xmlns="http://schemas.openxmlformats.org/spreadsheetml/2006/main" count="198" uniqueCount="60">
  <si>
    <t>計</t>
  </si>
  <si>
    <t>合　　　　　　　　　計</t>
  </si>
  <si>
    <t>施設名：</t>
  </si>
  <si>
    <t>法人名：</t>
  </si>
  <si>
    <t>法人自己資金</t>
  </si>
  <si>
    <t>法人事務費</t>
  </si>
  <si>
    <t>運転資金</t>
  </si>
  <si>
    <t>整備費</t>
  </si>
  <si>
    <t>用地費</t>
  </si>
  <si>
    <t>工事請負費</t>
  </si>
  <si>
    <t>工事事務費</t>
  </si>
  <si>
    <t>備品</t>
  </si>
  <si>
    <t>東京都補助金</t>
  </si>
  <si>
    <t>小　　　計</t>
  </si>
  <si>
    <t>自己資金</t>
  </si>
  <si>
    <t>東京都補助金</t>
  </si>
  <si>
    <t>比　率</t>
  </si>
  <si>
    <t>借入金に対する区市町村等からの償還補助額（Ｂ）</t>
  </si>
  <si>
    <t>借入予定額と事業費総額との割合（Ｄ＝（Ａ－Ｂ）／Ｃ）</t>
  </si>
  <si>
    <t>資金総額（＝事業費合計額）（Ｃ）</t>
  </si>
  <si>
    <t>平成　　年　　月　　日　現在</t>
  </si>
  <si>
    <t>１　事業費</t>
  </si>
  <si>
    <t>補助金内訳（再掲）</t>
  </si>
  <si>
    <t>補　助　金　計</t>
  </si>
  <si>
    <t>借　入　金　計</t>
  </si>
  <si>
    <t>自 己 資 金 計</t>
  </si>
  <si>
    <t>借入金内訳（再掲）</t>
  </si>
  <si>
    <t>自己資金内訳（再掲）</t>
  </si>
  <si>
    <t>３　借入比率算出表</t>
  </si>
  <si>
    <t>－</t>
  </si>
  <si>
    <t>－</t>
  </si>
  <si>
    <t>－</t>
  </si>
  <si>
    <t>区市町村補助金</t>
  </si>
  <si>
    <t>福祉医療機構借入金</t>
  </si>
  <si>
    <t>金額（単位：円）</t>
  </si>
  <si>
    <t>寄附金（寄附者氏名）</t>
  </si>
  <si>
    <t>寄附金（寄附者氏名）</t>
  </si>
  <si>
    <t>合計</t>
  </si>
  <si>
    <t>－</t>
  </si>
  <si>
    <t>２　資金調達内訳</t>
  </si>
  <si>
    <t>建設事業費・資金調達内訳等一覧表</t>
  </si>
  <si>
    <t>床　面　積</t>
  </si>
  <si>
    <t>種　　別</t>
  </si>
  <si>
    <t>協調融資・市中銀行借入</t>
  </si>
  <si>
    <t>（チェック）</t>
  </si>
  <si>
    <t>－</t>
  </si>
  <si>
    <t>（チェック）</t>
  </si>
  <si>
    <t>事業費・資金調達内訳等一覧表</t>
  </si>
  <si>
    <t>　　　事業費・資金調達内訳等一覧表（事業別）</t>
  </si>
  <si>
    <t>整備費</t>
  </si>
  <si>
    <t>補助金内訳（再掲）</t>
  </si>
  <si>
    <t>補助金（補助金名）</t>
  </si>
  <si>
    <t>用地費</t>
  </si>
  <si>
    <t>２　資金調達内訳</t>
  </si>
  <si>
    <t>整備費</t>
  </si>
  <si>
    <t>東京都補助金</t>
  </si>
  <si>
    <t>市区町村補助金</t>
  </si>
  <si>
    <t>地域密着型特別養護老人ホーム</t>
  </si>
  <si>
    <t>平成２８年度計画案件の借入予定額（Ａ）</t>
  </si>
  <si>
    <t>区市町村補助金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</si>
</sst>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㎡&quot;"/>
    <numFmt numFmtId="178" formatCode="#,##0&quot;㎞&quot;"/>
    <numFmt numFmtId="179" formatCode="#,##0&quot;名&quot;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#,##0.00_ ;[Red]\-#,##0.00\ "/>
    <numFmt numFmtId="185" formatCode="\(#,##0&quot;ﾕﾆｯﾄ&quot;\)"/>
    <numFmt numFmtId="186" formatCode="\(#,##0&quot;ユニット&quot;\)"/>
    <numFmt numFmtId="187" formatCode="#,##0.0&quot;㎞&quot;"/>
    <numFmt numFmtId="188" formatCode="#,##0&quot;人&quot;"/>
    <numFmt numFmtId="189" formatCode="\(#,##0&quot;歳&quot;\)"/>
    <numFmt numFmtId="190" formatCode="#,##0&quot;階&quot;"/>
    <numFmt numFmtId="191" formatCode="#,##0&quot;％&quot;"/>
    <numFmt numFmtId="192" formatCode="#,##0_ "/>
    <numFmt numFmtId="193" formatCode="0_);[Red]\(0\)"/>
    <numFmt numFmtId="194" formatCode="#,##0_);[Red]\(#,##0\)"/>
    <numFmt numFmtId="195" formatCode="#,##0&quot;件&quot;"/>
    <numFmt numFmtId="196" formatCode="#,##0;&quot;△ &quot;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38" fontId="4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10" xfId="49" applyFont="1" applyBorder="1" applyAlignment="1">
      <alignment horizontal="center" vertical="center" shrinkToFit="1"/>
    </xf>
    <xf numFmtId="38" fontId="2" fillId="0" borderId="0" xfId="49" applyFont="1" applyFill="1" applyBorder="1" applyAlignment="1">
      <alignment horizontal="center" vertical="center" textRotation="255"/>
    </xf>
    <xf numFmtId="38" fontId="2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 shrinkToFit="1"/>
    </xf>
    <xf numFmtId="38" fontId="2" fillId="0" borderId="0" xfId="49" applyFont="1" applyBorder="1" applyAlignment="1">
      <alignment vertical="center"/>
    </xf>
    <xf numFmtId="38" fontId="2" fillId="0" borderId="0" xfId="49" applyFont="1" applyBorder="1" applyAlignment="1">
      <alignment horizontal="center" vertical="center" shrinkToFit="1"/>
    </xf>
    <xf numFmtId="38" fontId="2" fillId="0" borderId="0" xfId="49" applyFont="1" applyFill="1" applyBorder="1" applyAlignment="1">
      <alignment horizontal="left" vertical="center" shrinkToFit="1"/>
    </xf>
    <xf numFmtId="40" fontId="2" fillId="0" borderId="0" xfId="49" applyNumberFormat="1" applyFont="1" applyFill="1" applyBorder="1" applyAlignment="1">
      <alignment horizontal="right" vertical="center"/>
    </xf>
    <xf numFmtId="38" fontId="2" fillId="0" borderId="11" xfId="49" applyFont="1" applyBorder="1" applyAlignment="1">
      <alignment horizontal="center" vertical="center" shrinkToFit="1"/>
    </xf>
    <xf numFmtId="38" fontId="6" fillId="0" borderId="12" xfId="49" applyFont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38" fontId="6" fillId="0" borderId="14" xfId="49" applyFont="1" applyBorder="1" applyAlignment="1">
      <alignment horizontal="right" vertical="center"/>
    </xf>
    <xf numFmtId="38" fontId="2" fillId="0" borderId="0" xfId="49" applyFont="1" applyFill="1" applyAlignment="1">
      <alignment vertical="center"/>
    </xf>
    <xf numFmtId="38" fontId="2" fillId="33" borderId="15" xfId="49" applyFont="1" applyFill="1" applyBorder="1" applyAlignment="1">
      <alignment vertical="center"/>
    </xf>
    <xf numFmtId="38" fontId="2" fillId="33" borderId="16" xfId="49" applyFont="1" applyFill="1" applyBorder="1" applyAlignment="1">
      <alignment vertical="center"/>
    </xf>
    <xf numFmtId="38" fontId="2" fillId="0" borderId="17" xfId="49" applyFont="1" applyBorder="1" applyAlignment="1">
      <alignment horizontal="left" vertical="center" shrinkToFit="1"/>
    </xf>
    <xf numFmtId="38" fontId="2" fillId="0" borderId="18" xfId="49" applyFont="1" applyBorder="1" applyAlignment="1">
      <alignment horizontal="left" vertical="center" shrinkToFit="1"/>
    </xf>
    <xf numFmtId="38" fontId="2" fillId="0" borderId="12" xfId="49" applyFont="1" applyFill="1" applyBorder="1" applyAlignment="1">
      <alignment horizontal="left" vertical="center" shrinkToFit="1"/>
    </xf>
    <xf numFmtId="38" fontId="2" fillId="0" borderId="18" xfId="49" applyFont="1" applyBorder="1" applyAlignment="1">
      <alignment horizontal="center" vertical="center"/>
    </xf>
    <xf numFmtId="38" fontId="2" fillId="0" borderId="18" xfId="49" applyFont="1" applyFill="1" applyBorder="1" applyAlignment="1">
      <alignment horizontal="left" vertical="center" shrinkToFit="1"/>
    </xf>
    <xf numFmtId="38" fontId="6" fillId="34" borderId="19" xfId="49" applyFont="1" applyFill="1" applyBorder="1" applyAlignment="1">
      <alignment horizontal="right" vertical="center"/>
    </xf>
    <xf numFmtId="10" fontId="6" fillId="34" borderId="20" xfId="49" applyNumberFormat="1" applyFont="1" applyFill="1" applyBorder="1" applyAlignment="1">
      <alignment horizontal="right" vertical="center"/>
    </xf>
    <xf numFmtId="38" fontId="6" fillId="0" borderId="17" xfId="49" applyFont="1" applyBorder="1" applyAlignment="1">
      <alignment horizontal="right" vertical="center"/>
    </xf>
    <xf numFmtId="10" fontId="6" fillId="0" borderId="21" xfId="49" applyNumberFormat="1" applyFont="1" applyBorder="1" applyAlignment="1">
      <alignment horizontal="right" vertical="center"/>
    </xf>
    <xf numFmtId="10" fontId="6" fillId="0" borderId="22" xfId="49" applyNumberFormat="1" applyFont="1" applyBorder="1" applyAlignment="1">
      <alignment horizontal="right" vertical="center"/>
    </xf>
    <xf numFmtId="38" fontId="6" fillId="0" borderId="18" xfId="49" applyFont="1" applyBorder="1" applyAlignment="1">
      <alignment horizontal="right" vertical="center"/>
    </xf>
    <xf numFmtId="10" fontId="6" fillId="0" borderId="23" xfId="49" applyNumberFormat="1" applyFont="1" applyBorder="1" applyAlignment="1">
      <alignment horizontal="right" vertical="center"/>
    </xf>
    <xf numFmtId="38" fontId="6" fillId="34" borderId="24" xfId="49" applyFont="1" applyFill="1" applyBorder="1" applyAlignment="1">
      <alignment horizontal="right" vertical="center"/>
    </xf>
    <xf numFmtId="10" fontId="6" fillId="34" borderId="25" xfId="49" applyNumberFormat="1" applyFont="1" applyFill="1" applyBorder="1" applyAlignment="1">
      <alignment horizontal="right" vertical="center"/>
    </xf>
    <xf numFmtId="38" fontId="6" fillId="35" borderId="26" xfId="49" applyFont="1" applyFill="1" applyBorder="1" applyAlignment="1">
      <alignment horizontal="right" vertical="center"/>
    </xf>
    <xf numFmtId="10" fontId="6" fillId="35" borderId="27" xfId="49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center" vertical="center"/>
    </xf>
    <xf numFmtId="10" fontId="6" fillId="0" borderId="28" xfId="49" applyNumberFormat="1" applyFont="1" applyBorder="1" applyAlignment="1">
      <alignment horizontal="right" vertical="center"/>
    </xf>
    <xf numFmtId="10" fontId="6" fillId="0" borderId="29" xfId="49" applyNumberFormat="1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 shrinkToFit="1"/>
    </xf>
    <xf numFmtId="38" fontId="6" fillId="34" borderId="31" xfId="49" applyFont="1" applyFill="1" applyBorder="1" applyAlignment="1">
      <alignment horizontal="right" vertical="center"/>
    </xf>
    <xf numFmtId="10" fontId="6" fillId="34" borderId="32" xfId="49" applyNumberFormat="1" applyFont="1" applyFill="1" applyBorder="1" applyAlignment="1">
      <alignment horizontal="right" vertical="center"/>
    </xf>
    <xf numFmtId="38" fontId="6" fillId="0" borderId="33" xfId="49" applyFont="1" applyBorder="1" applyAlignment="1">
      <alignment horizontal="right" vertical="center"/>
    </xf>
    <xf numFmtId="38" fontId="6" fillId="0" borderId="12" xfId="49" applyFont="1" applyBorder="1" applyAlignment="1">
      <alignment horizontal="right" vertical="center" shrinkToFit="1"/>
    </xf>
    <xf numFmtId="38" fontId="6" fillId="0" borderId="14" xfId="49" applyFont="1" applyBorder="1" applyAlignment="1">
      <alignment horizontal="right" vertical="center" shrinkToFit="1"/>
    </xf>
    <xf numFmtId="10" fontId="6" fillId="0" borderId="23" xfId="49" applyNumberFormat="1" applyFont="1" applyBorder="1" applyAlignment="1">
      <alignment horizontal="right" vertical="center" shrinkToFit="1"/>
    </xf>
    <xf numFmtId="38" fontId="6" fillId="33" borderId="26" xfId="49" applyFont="1" applyFill="1" applyBorder="1" applyAlignment="1">
      <alignment horizontal="right" vertical="center"/>
    </xf>
    <xf numFmtId="10" fontId="6" fillId="33" borderId="27" xfId="49" applyNumberFormat="1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 shrinkToFit="1"/>
    </xf>
    <xf numFmtId="10" fontId="6" fillId="0" borderId="23" xfId="49" applyNumberFormat="1" applyFont="1" applyFill="1" applyBorder="1" applyAlignment="1">
      <alignment horizontal="right" vertical="center" shrinkToFit="1"/>
    </xf>
    <xf numFmtId="38" fontId="6" fillId="0" borderId="34" xfId="49" applyFont="1" applyBorder="1" applyAlignment="1">
      <alignment horizontal="right" vertical="center" shrinkToFit="1"/>
    </xf>
    <xf numFmtId="38" fontId="6" fillId="0" borderId="17" xfId="49" applyFont="1" applyBorder="1" applyAlignment="1">
      <alignment horizontal="right" vertical="center" shrinkToFit="1"/>
    </xf>
    <xf numFmtId="38" fontId="2" fillId="0" borderId="35" xfId="49" applyFont="1" applyBorder="1" applyAlignment="1">
      <alignment horizontal="left" vertical="center" shrinkToFit="1"/>
    </xf>
    <xf numFmtId="38" fontId="6" fillId="0" borderId="35" xfId="49" applyFont="1" applyBorder="1" applyAlignment="1">
      <alignment horizontal="right" vertical="center" shrinkToFit="1"/>
    </xf>
    <xf numFmtId="10" fontId="6" fillId="0" borderId="36" xfId="49" applyNumberFormat="1" applyFont="1" applyBorder="1" applyAlignment="1">
      <alignment horizontal="right" vertical="center" shrinkToFit="1"/>
    </xf>
    <xf numFmtId="38" fontId="2" fillId="33" borderId="37" xfId="49" applyFont="1" applyFill="1" applyBorder="1" applyAlignment="1">
      <alignment vertical="center"/>
    </xf>
    <xf numFmtId="38" fontId="2" fillId="33" borderId="38" xfId="49" applyFont="1" applyFill="1" applyBorder="1" applyAlignment="1">
      <alignment vertical="center"/>
    </xf>
    <xf numFmtId="38" fontId="2" fillId="33" borderId="39" xfId="49" applyFont="1" applyFill="1" applyBorder="1" applyAlignment="1">
      <alignment vertical="center"/>
    </xf>
    <xf numFmtId="38" fontId="2" fillId="33" borderId="40" xfId="49" applyFont="1" applyFill="1" applyBorder="1" applyAlignment="1">
      <alignment vertical="center"/>
    </xf>
    <xf numFmtId="38" fontId="6" fillId="33" borderId="24" xfId="49" applyFont="1" applyFill="1" applyBorder="1" applyAlignment="1">
      <alignment horizontal="right" vertical="center"/>
    </xf>
    <xf numFmtId="38" fontId="2" fillId="33" borderId="41" xfId="49" applyFont="1" applyFill="1" applyBorder="1" applyAlignment="1">
      <alignment vertical="center"/>
    </xf>
    <xf numFmtId="38" fontId="2" fillId="33" borderId="42" xfId="49" applyFont="1" applyFill="1" applyBorder="1" applyAlignment="1">
      <alignment vertical="center"/>
    </xf>
    <xf numFmtId="38" fontId="2" fillId="33" borderId="43" xfId="49" applyFont="1" applyFill="1" applyBorder="1" applyAlignment="1">
      <alignment vertical="center"/>
    </xf>
    <xf numFmtId="38" fontId="6" fillId="33" borderId="31" xfId="49" applyFont="1" applyFill="1" applyBorder="1" applyAlignment="1">
      <alignment horizontal="right" vertical="center"/>
    </xf>
    <xf numFmtId="10" fontId="6" fillId="33" borderId="32" xfId="49" applyNumberFormat="1" applyFont="1" applyFill="1" applyBorder="1" applyAlignment="1">
      <alignment horizontal="right" vertical="center"/>
    </xf>
    <xf numFmtId="10" fontId="6" fillId="0" borderId="21" xfId="49" applyNumberFormat="1" applyFont="1" applyBorder="1" applyAlignment="1">
      <alignment horizontal="right" vertical="center" shrinkToFit="1"/>
    </xf>
    <xf numFmtId="10" fontId="6" fillId="33" borderId="25" xfId="49" applyNumberFormat="1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0" fontId="6" fillId="0" borderId="21" xfId="49" applyNumberFormat="1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right" vertical="center"/>
    </xf>
    <xf numFmtId="10" fontId="6" fillId="0" borderId="22" xfId="49" applyNumberFormat="1" applyFont="1" applyFill="1" applyBorder="1" applyAlignment="1">
      <alignment horizontal="center" vertical="center"/>
    </xf>
    <xf numFmtId="38" fontId="6" fillId="0" borderId="44" xfId="49" applyFont="1" applyFill="1" applyBorder="1" applyAlignment="1">
      <alignment horizontal="center" vertical="center"/>
    </xf>
    <xf numFmtId="10" fontId="6" fillId="0" borderId="45" xfId="49" applyNumberFormat="1" applyFont="1" applyFill="1" applyBorder="1" applyAlignment="1">
      <alignment horizontal="right" vertical="center"/>
    </xf>
    <xf numFmtId="38" fontId="2" fillId="34" borderId="34" xfId="49" applyFont="1" applyFill="1" applyBorder="1" applyAlignment="1">
      <alignment vertical="center"/>
    </xf>
    <xf numFmtId="38" fontId="2" fillId="34" borderId="46" xfId="49" applyFont="1" applyFill="1" applyBorder="1" applyAlignment="1">
      <alignment vertical="center"/>
    </xf>
    <xf numFmtId="38" fontId="2" fillId="34" borderId="47" xfId="49" applyFont="1" applyFill="1" applyBorder="1" applyAlignment="1">
      <alignment vertical="center"/>
    </xf>
    <xf numFmtId="38" fontId="2" fillId="34" borderId="30" xfId="49" applyFont="1" applyFill="1" applyBorder="1" applyAlignment="1">
      <alignment vertical="center"/>
    </xf>
    <xf numFmtId="38" fontId="2" fillId="34" borderId="48" xfId="49" applyFont="1" applyFill="1" applyBorder="1" applyAlignment="1">
      <alignment vertical="center"/>
    </xf>
    <xf numFmtId="38" fontId="2" fillId="34" borderId="49" xfId="49" applyFont="1" applyFill="1" applyBorder="1" applyAlignment="1">
      <alignment vertical="center"/>
    </xf>
    <xf numFmtId="38" fontId="2" fillId="34" borderId="50" xfId="49" applyFont="1" applyFill="1" applyBorder="1" applyAlignment="1">
      <alignment vertical="center"/>
    </xf>
    <xf numFmtId="38" fontId="2" fillId="34" borderId="51" xfId="49" applyFont="1" applyFill="1" applyBorder="1" applyAlignment="1">
      <alignment vertical="center"/>
    </xf>
    <xf numFmtId="38" fontId="2" fillId="34" borderId="52" xfId="49" applyFont="1" applyFill="1" applyBorder="1" applyAlignment="1">
      <alignment vertical="center"/>
    </xf>
    <xf numFmtId="38" fontId="2" fillId="35" borderId="53" xfId="49" applyFont="1" applyFill="1" applyBorder="1" applyAlignment="1">
      <alignment vertical="center"/>
    </xf>
    <xf numFmtId="38" fontId="2" fillId="35" borderId="54" xfId="49" applyFont="1" applyFill="1" applyBorder="1" applyAlignment="1">
      <alignment vertical="center"/>
    </xf>
    <xf numFmtId="38" fontId="2" fillId="35" borderId="55" xfId="49" applyFont="1" applyFill="1" applyBorder="1" applyAlignment="1">
      <alignment vertical="center"/>
    </xf>
    <xf numFmtId="38" fontId="2" fillId="35" borderId="56" xfId="49" applyFont="1" applyFill="1" applyBorder="1" applyAlignment="1">
      <alignment horizontal="center" vertical="center"/>
    </xf>
    <xf numFmtId="38" fontId="6" fillId="35" borderId="56" xfId="49" applyFont="1" applyFill="1" applyBorder="1" applyAlignment="1">
      <alignment horizontal="right" vertical="center"/>
    </xf>
    <xf numFmtId="10" fontId="6" fillId="35" borderId="57" xfId="49" applyNumberFormat="1" applyFont="1" applyFill="1" applyBorder="1" applyAlignment="1">
      <alignment horizontal="right" vertical="center"/>
    </xf>
    <xf numFmtId="38" fontId="2" fillId="0" borderId="0" xfId="49" applyFont="1" applyAlignment="1">
      <alignment vertical="center"/>
    </xf>
    <xf numFmtId="181" fontId="2" fillId="0" borderId="0" xfId="49" applyNumberFormat="1" applyFont="1" applyAlignment="1">
      <alignment horizontal="right" vertical="center"/>
    </xf>
    <xf numFmtId="38" fontId="2" fillId="0" borderId="0" xfId="49" applyNumberFormat="1" applyFont="1" applyFill="1" applyBorder="1" applyAlignment="1">
      <alignment horizontal="right" vertical="center"/>
    </xf>
    <xf numFmtId="38" fontId="7" fillId="0" borderId="0" xfId="49" applyFont="1" applyAlignment="1">
      <alignment horizontal="center" vertical="center"/>
    </xf>
    <xf numFmtId="38" fontId="6" fillId="0" borderId="58" xfId="49" applyFont="1" applyBorder="1" applyAlignment="1">
      <alignment horizontal="right" vertical="center"/>
    </xf>
    <xf numFmtId="10" fontId="6" fillId="0" borderId="36" xfId="49" applyNumberFormat="1" applyFont="1" applyBorder="1" applyAlignment="1">
      <alignment horizontal="right" vertical="center"/>
    </xf>
    <xf numFmtId="38" fontId="6" fillId="0" borderId="59" xfId="49" applyFont="1" applyBorder="1" applyAlignment="1">
      <alignment horizontal="right" vertical="center" shrinkToFit="1"/>
    </xf>
    <xf numFmtId="38" fontId="2" fillId="0" borderId="14" xfId="49" applyFont="1" applyBorder="1" applyAlignment="1">
      <alignment horizontal="left" vertical="center" shrinkToFit="1"/>
    </xf>
    <xf numFmtId="38" fontId="2" fillId="0" borderId="34" xfId="49" applyFont="1" applyBorder="1" applyAlignment="1">
      <alignment horizontal="left" vertical="center" shrinkToFit="1"/>
    </xf>
    <xf numFmtId="38" fontId="6" fillId="34" borderId="60" xfId="49" applyFont="1" applyFill="1" applyBorder="1" applyAlignment="1">
      <alignment horizontal="right" vertical="center"/>
    </xf>
    <xf numFmtId="38" fontId="6" fillId="0" borderId="61" xfId="49" applyFont="1" applyBorder="1" applyAlignment="1">
      <alignment horizontal="right" vertical="center"/>
    </xf>
    <xf numFmtId="38" fontId="6" fillId="0" borderId="62" xfId="49" applyFont="1" applyBorder="1" applyAlignment="1">
      <alignment horizontal="right" vertical="center"/>
    </xf>
    <xf numFmtId="38" fontId="6" fillId="0" borderId="63" xfId="49" applyFont="1" applyBorder="1" applyAlignment="1">
      <alignment horizontal="right" vertical="center"/>
    </xf>
    <xf numFmtId="38" fontId="6" fillId="34" borderId="64" xfId="49" applyFont="1" applyFill="1" applyBorder="1" applyAlignment="1">
      <alignment horizontal="right" vertical="center"/>
    </xf>
    <xf numFmtId="38" fontId="6" fillId="35" borderId="65" xfId="49" applyFont="1" applyFill="1" applyBorder="1" applyAlignment="1">
      <alignment horizontal="right" vertical="center"/>
    </xf>
    <xf numFmtId="38" fontId="6" fillId="34" borderId="66" xfId="49" applyFont="1" applyFill="1" applyBorder="1" applyAlignment="1">
      <alignment horizontal="right" vertical="center"/>
    </xf>
    <xf numFmtId="38" fontId="6" fillId="34" borderId="20" xfId="49" applyFont="1" applyFill="1" applyBorder="1" applyAlignment="1">
      <alignment horizontal="right" vertical="center"/>
    </xf>
    <xf numFmtId="38" fontId="6" fillId="0" borderId="67" xfId="49" applyFont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38" fontId="6" fillId="0" borderId="68" xfId="49" applyFont="1" applyBorder="1" applyAlignment="1">
      <alignment horizontal="right" vertical="center"/>
    </xf>
    <xf numFmtId="38" fontId="6" fillId="0" borderId="22" xfId="49" applyFont="1" applyBorder="1" applyAlignment="1">
      <alignment horizontal="right" vertical="center"/>
    </xf>
    <xf numFmtId="38" fontId="6" fillId="0" borderId="69" xfId="49" applyFont="1" applyBorder="1" applyAlignment="1">
      <alignment horizontal="right" vertical="center"/>
    </xf>
    <xf numFmtId="38" fontId="6" fillId="0" borderId="23" xfId="49" applyFont="1" applyBorder="1" applyAlignment="1">
      <alignment horizontal="right" vertical="center"/>
    </xf>
    <xf numFmtId="38" fontId="6" fillId="34" borderId="70" xfId="49" applyFont="1" applyFill="1" applyBorder="1" applyAlignment="1">
      <alignment horizontal="right" vertical="center"/>
    </xf>
    <xf numFmtId="38" fontId="6" fillId="34" borderId="25" xfId="49" applyFont="1" applyFill="1" applyBorder="1" applyAlignment="1">
      <alignment horizontal="right" vertical="center"/>
    </xf>
    <xf numFmtId="38" fontId="6" fillId="35" borderId="71" xfId="49" applyFont="1" applyFill="1" applyBorder="1" applyAlignment="1">
      <alignment horizontal="right" vertical="center"/>
    </xf>
    <xf numFmtId="38" fontId="6" fillId="35" borderId="27" xfId="49" applyFont="1" applyFill="1" applyBorder="1" applyAlignment="1">
      <alignment horizontal="right" vertical="center"/>
    </xf>
    <xf numFmtId="38" fontId="2" fillId="0" borderId="30" xfId="49" applyFont="1" applyFill="1" applyBorder="1" applyAlignment="1">
      <alignment horizontal="left" vertical="center" shrinkToFit="1"/>
    </xf>
    <xf numFmtId="38" fontId="2" fillId="0" borderId="14" xfId="49" applyFont="1" applyBorder="1" applyAlignment="1">
      <alignment horizontal="center" vertical="center"/>
    </xf>
    <xf numFmtId="38" fontId="2" fillId="0" borderId="59" xfId="49" applyFont="1" applyBorder="1" applyAlignment="1">
      <alignment horizontal="left" vertical="center" shrinkToFit="1"/>
    </xf>
    <xf numFmtId="38" fontId="2" fillId="0" borderId="14" xfId="49" applyFont="1" applyFill="1" applyBorder="1" applyAlignment="1">
      <alignment horizontal="left" vertical="center" shrinkToFit="1"/>
    </xf>
    <xf numFmtId="38" fontId="6" fillId="0" borderId="72" xfId="49" applyFont="1" applyBorder="1" applyAlignment="1">
      <alignment horizontal="right" vertical="center"/>
    </xf>
    <xf numFmtId="38" fontId="6" fillId="0" borderId="61" xfId="49" applyFont="1" applyBorder="1" applyAlignment="1">
      <alignment horizontal="right" vertical="center" shrinkToFit="1"/>
    </xf>
    <xf numFmtId="38" fontId="6" fillId="0" borderId="62" xfId="49" applyFont="1" applyBorder="1" applyAlignment="1">
      <alignment horizontal="right" vertical="center" shrinkToFit="1"/>
    </xf>
    <xf numFmtId="38" fontId="6" fillId="34" borderId="73" xfId="49" applyFont="1" applyFill="1" applyBorder="1" applyAlignment="1">
      <alignment horizontal="right" vertical="center"/>
    </xf>
    <xf numFmtId="38" fontId="6" fillId="0" borderId="74" xfId="49" applyFont="1" applyBorder="1" applyAlignment="1">
      <alignment horizontal="right" vertical="center"/>
    </xf>
    <xf numFmtId="38" fontId="6" fillId="0" borderId="72" xfId="49" applyFont="1" applyBorder="1" applyAlignment="1">
      <alignment horizontal="right" vertical="center" shrinkToFit="1"/>
    </xf>
    <xf numFmtId="38" fontId="6" fillId="0" borderId="63" xfId="49" applyFont="1" applyBorder="1" applyAlignment="1">
      <alignment horizontal="right" vertical="center" shrinkToFit="1"/>
    </xf>
    <xf numFmtId="38" fontId="6" fillId="33" borderId="73" xfId="49" applyFont="1" applyFill="1" applyBorder="1" applyAlignment="1">
      <alignment horizontal="right" vertical="center"/>
    </xf>
    <xf numFmtId="38" fontId="6" fillId="33" borderId="64" xfId="49" applyFont="1" applyFill="1" applyBorder="1" applyAlignment="1">
      <alignment horizontal="right" vertical="center"/>
    </xf>
    <xf numFmtId="38" fontId="6" fillId="0" borderId="63" xfId="49" applyFont="1" applyFill="1" applyBorder="1" applyAlignment="1">
      <alignment horizontal="right" vertical="center" shrinkToFit="1"/>
    </xf>
    <xf numFmtId="38" fontId="6" fillId="33" borderId="65" xfId="49" applyFont="1" applyFill="1" applyBorder="1" applyAlignment="1">
      <alignment horizontal="right" vertical="center"/>
    </xf>
    <xf numFmtId="38" fontId="6" fillId="0" borderId="29" xfId="49" applyFont="1" applyBorder="1" applyAlignment="1">
      <alignment horizontal="right" vertical="center"/>
    </xf>
    <xf numFmtId="38" fontId="6" fillId="0" borderId="21" xfId="49" applyFont="1" applyBorder="1" applyAlignment="1">
      <alignment horizontal="right" vertical="center" shrinkToFit="1"/>
    </xf>
    <xf numFmtId="38" fontId="6" fillId="0" borderId="22" xfId="49" applyFont="1" applyBorder="1" applyAlignment="1">
      <alignment horizontal="right" vertical="center" shrinkToFit="1"/>
    </xf>
    <xf numFmtId="38" fontId="6" fillId="34" borderId="75" xfId="49" applyFont="1" applyFill="1" applyBorder="1" applyAlignment="1">
      <alignment horizontal="right" vertical="center"/>
    </xf>
    <xf numFmtId="38" fontId="6" fillId="34" borderId="32" xfId="49" applyFont="1" applyFill="1" applyBorder="1" applyAlignment="1">
      <alignment horizontal="right" vertical="center"/>
    </xf>
    <xf numFmtId="38" fontId="6" fillId="0" borderId="76" xfId="49" applyFont="1" applyBorder="1" applyAlignment="1">
      <alignment horizontal="right" vertical="center"/>
    </xf>
    <xf numFmtId="38" fontId="6" fillId="0" borderId="67" xfId="49" applyFont="1" applyBorder="1" applyAlignment="1">
      <alignment horizontal="right" vertical="center" shrinkToFit="1"/>
    </xf>
    <xf numFmtId="38" fontId="6" fillId="0" borderId="77" xfId="49" applyFont="1" applyBorder="1" applyAlignment="1">
      <alignment horizontal="right" vertical="center" shrinkToFit="1"/>
    </xf>
    <xf numFmtId="38" fontId="6" fillId="0" borderId="36" xfId="49" applyFont="1" applyBorder="1" applyAlignment="1">
      <alignment horizontal="right" vertical="center" shrinkToFit="1"/>
    </xf>
    <xf numFmtId="38" fontId="6" fillId="0" borderId="68" xfId="49" applyFont="1" applyBorder="1" applyAlignment="1">
      <alignment horizontal="right" vertical="center" shrinkToFit="1"/>
    </xf>
    <xf numFmtId="38" fontId="6" fillId="0" borderId="23" xfId="49" applyFont="1" applyBorder="1" applyAlignment="1">
      <alignment horizontal="right" vertical="center" shrinkToFit="1"/>
    </xf>
    <xf numFmtId="38" fontId="6" fillId="33" borderId="75" xfId="49" applyFont="1" applyFill="1" applyBorder="1" applyAlignment="1">
      <alignment horizontal="right" vertical="center"/>
    </xf>
    <xf numFmtId="38" fontId="6" fillId="33" borderId="32" xfId="49" applyFont="1" applyFill="1" applyBorder="1" applyAlignment="1">
      <alignment horizontal="right" vertical="center"/>
    </xf>
    <xf numFmtId="38" fontId="6" fillId="33" borderId="70" xfId="49" applyFont="1" applyFill="1" applyBorder="1" applyAlignment="1">
      <alignment horizontal="right" vertical="center"/>
    </xf>
    <xf numFmtId="38" fontId="6" fillId="33" borderId="25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 shrinkToFit="1"/>
    </xf>
    <xf numFmtId="38" fontId="6" fillId="0" borderId="23" xfId="49" applyFont="1" applyFill="1" applyBorder="1" applyAlignment="1">
      <alignment horizontal="right" vertical="center" shrinkToFit="1"/>
    </xf>
    <xf numFmtId="38" fontId="6" fillId="33" borderId="27" xfId="49" applyFont="1" applyFill="1" applyBorder="1" applyAlignment="1">
      <alignment horizontal="right" vertical="center"/>
    </xf>
    <xf numFmtId="38" fontId="6" fillId="0" borderId="77" xfId="49" applyFont="1" applyBorder="1" applyAlignment="1">
      <alignment horizontal="right" vertical="center"/>
    </xf>
    <xf numFmtId="38" fontId="6" fillId="0" borderId="36" xfId="49" applyFont="1" applyBorder="1" applyAlignment="1">
      <alignment horizontal="right" vertical="center"/>
    </xf>
    <xf numFmtId="38" fontId="6" fillId="0" borderId="69" xfId="49" applyFont="1" applyBorder="1" applyAlignment="1">
      <alignment horizontal="right" vertical="center" shrinkToFit="1"/>
    </xf>
    <xf numFmtId="38" fontId="6" fillId="35" borderId="31" xfId="49" applyFont="1" applyFill="1" applyBorder="1" applyAlignment="1">
      <alignment horizontal="right" vertical="center"/>
    </xf>
    <xf numFmtId="10" fontId="6" fillId="35" borderId="32" xfId="49" applyNumberFormat="1" applyFont="1" applyFill="1" applyBorder="1" applyAlignment="1">
      <alignment horizontal="right" vertical="center"/>
    </xf>
    <xf numFmtId="38" fontId="6" fillId="0" borderId="78" xfId="49" applyFont="1" applyBorder="1" applyAlignment="1">
      <alignment horizontal="right" vertical="center"/>
    </xf>
    <xf numFmtId="38" fontId="6" fillId="35" borderId="73" xfId="49" applyFont="1" applyFill="1" applyBorder="1" applyAlignment="1">
      <alignment horizontal="right" vertical="center"/>
    </xf>
    <xf numFmtId="38" fontId="6" fillId="35" borderId="75" xfId="49" applyFont="1" applyFill="1" applyBorder="1" applyAlignment="1">
      <alignment horizontal="right" vertical="center"/>
    </xf>
    <xf numFmtId="38" fontId="6" fillId="35" borderId="32" xfId="49" applyFont="1" applyFill="1" applyBorder="1" applyAlignment="1">
      <alignment horizontal="right" vertical="center"/>
    </xf>
    <xf numFmtId="38" fontId="2" fillId="0" borderId="79" xfId="49" applyFont="1" applyFill="1" applyBorder="1" applyAlignment="1">
      <alignment horizontal="left" vertical="center" shrinkToFit="1"/>
    </xf>
    <xf numFmtId="38" fontId="6" fillId="0" borderId="80" xfId="49" applyFont="1" applyBorder="1" applyAlignment="1">
      <alignment horizontal="right" vertical="center" shrinkToFit="1"/>
    </xf>
    <xf numFmtId="10" fontId="6" fillId="0" borderId="81" xfId="49" applyNumberFormat="1" applyFont="1" applyBorder="1" applyAlignment="1">
      <alignment horizontal="right" vertical="center" shrinkToFit="1"/>
    </xf>
    <xf numFmtId="38" fontId="6" fillId="0" borderId="82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3" fillId="0" borderId="60" xfId="49" applyFont="1" applyBorder="1" applyAlignment="1">
      <alignment horizontal="center" vertical="center" shrinkToFit="1"/>
    </xf>
    <xf numFmtId="38" fontId="3" fillId="0" borderId="20" xfId="49" applyFont="1" applyBorder="1" applyAlignment="1">
      <alignment horizontal="center" vertical="center" shrinkToFit="1"/>
    </xf>
    <xf numFmtId="38" fontId="3" fillId="0" borderId="0" xfId="49" applyFont="1" applyAlignment="1">
      <alignment vertical="center"/>
    </xf>
    <xf numFmtId="177" fontId="3" fillId="0" borderId="83" xfId="49" applyNumberFormat="1" applyFont="1" applyBorder="1" applyAlignment="1">
      <alignment vertical="center" shrinkToFit="1"/>
    </xf>
    <xf numFmtId="177" fontId="3" fillId="0" borderId="84" xfId="49" applyNumberFormat="1" applyFont="1" applyBorder="1" applyAlignment="1">
      <alignment vertical="center" shrinkToFit="1"/>
    </xf>
    <xf numFmtId="196" fontId="5" fillId="0" borderId="0" xfId="49" applyNumberFormat="1" applyFont="1" applyFill="1" applyBorder="1" applyAlignment="1">
      <alignment horizontal="right" vertical="center" shrinkToFit="1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center" shrinkToFit="1"/>
    </xf>
    <xf numFmtId="38" fontId="5" fillId="0" borderId="0" xfId="49" applyFont="1" applyAlignment="1">
      <alignment vertical="center" shrinkToFit="1"/>
    </xf>
    <xf numFmtId="38" fontId="3" fillId="0" borderId="85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right" vertical="center"/>
    </xf>
    <xf numFmtId="38" fontId="6" fillId="0" borderId="86" xfId="49" applyFont="1" applyBorder="1" applyAlignment="1">
      <alignment horizontal="right" vertical="center" shrinkToFit="1"/>
    </xf>
    <xf numFmtId="38" fontId="6" fillId="33" borderId="87" xfId="49" applyFont="1" applyFill="1" applyBorder="1" applyAlignment="1">
      <alignment horizontal="right" vertical="center"/>
    </xf>
    <xf numFmtId="177" fontId="3" fillId="0" borderId="0" xfId="49" applyNumberFormat="1" applyFont="1" applyBorder="1" applyAlignment="1">
      <alignment vertical="center" wrapText="1" shrinkToFit="1"/>
    </xf>
    <xf numFmtId="38" fontId="6" fillId="34" borderId="88" xfId="49" applyFont="1" applyFill="1" applyBorder="1" applyAlignment="1">
      <alignment horizontal="right" vertical="center"/>
    </xf>
    <xf numFmtId="38" fontId="6" fillId="0" borderId="47" xfId="49" applyFont="1" applyBorder="1" applyAlignment="1">
      <alignment horizontal="right" vertical="center"/>
    </xf>
    <xf numFmtId="38" fontId="6" fillId="0" borderId="49" xfId="49" applyFont="1" applyBorder="1" applyAlignment="1">
      <alignment horizontal="right" vertical="center"/>
    </xf>
    <xf numFmtId="38" fontId="6" fillId="0" borderId="89" xfId="49" applyFont="1" applyBorder="1" applyAlignment="1">
      <alignment horizontal="right" vertical="center"/>
    </xf>
    <xf numFmtId="38" fontId="6" fillId="34" borderId="40" xfId="49" applyFont="1" applyFill="1" applyBorder="1" applyAlignment="1">
      <alignment horizontal="right" vertical="center"/>
    </xf>
    <xf numFmtId="38" fontId="6" fillId="35" borderId="16" xfId="49" applyFont="1" applyFill="1" applyBorder="1" applyAlignment="1">
      <alignment horizontal="right" vertical="center"/>
    </xf>
    <xf numFmtId="177" fontId="3" fillId="0" borderId="90" xfId="49" applyNumberFormat="1" applyFont="1" applyBorder="1" applyAlignment="1">
      <alignment vertical="center" wrapText="1" shrinkToFit="1"/>
    </xf>
    <xf numFmtId="177" fontId="3" fillId="0" borderId="91" xfId="49" applyNumberFormat="1" applyFont="1" applyBorder="1" applyAlignment="1">
      <alignment vertical="center" wrapText="1" shrinkToFit="1"/>
    </xf>
    <xf numFmtId="38" fontId="6" fillId="0" borderId="92" xfId="49" applyFont="1" applyBorder="1" applyAlignment="1">
      <alignment horizontal="right" vertical="center"/>
    </xf>
    <xf numFmtId="38" fontId="6" fillId="0" borderId="93" xfId="49" applyFont="1" applyBorder="1" applyAlignment="1">
      <alignment horizontal="right" vertical="center"/>
    </xf>
    <xf numFmtId="38" fontId="6" fillId="0" borderId="94" xfId="49" applyFont="1" applyBorder="1" applyAlignment="1">
      <alignment horizontal="right" vertical="center"/>
    </xf>
    <xf numFmtId="38" fontId="6" fillId="0" borderId="47" xfId="49" applyFont="1" applyBorder="1" applyAlignment="1">
      <alignment horizontal="right" vertical="center" shrinkToFit="1"/>
    </xf>
    <xf numFmtId="38" fontId="6" fillId="0" borderId="49" xfId="49" applyFont="1" applyBorder="1" applyAlignment="1">
      <alignment horizontal="right" vertical="center" shrinkToFit="1"/>
    </xf>
    <xf numFmtId="38" fontId="6" fillId="34" borderId="43" xfId="49" applyFont="1" applyFill="1" applyBorder="1" applyAlignment="1">
      <alignment horizontal="right" vertical="center"/>
    </xf>
    <xf numFmtId="38" fontId="6" fillId="0" borderId="89" xfId="49" applyFont="1" applyBorder="1" applyAlignment="1">
      <alignment horizontal="right" vertical="center" shrinkToFit="1"/>
    </xf>
    <xf numFmtId="38" fontId="6" fillId="35" borderId="43" xfId="49" applyFont="1" applyFill="1" applyBorder="1" applyAlignment="1">
      <alignment horizontal="right" vertical="center"/>
    </xf>
    <xf numFmtId="38" fontId="6" fillId="33" borderId="43" xfId="49" applyFont="1" applyFill="1" applyBorder="1" applyAlignment="1">
      <alignment horizontal="right" vertical="center"/>
    </xf>
    <xf numFmtId="38" fontId="6" fillId="0" borderId="93" xfId="49" applyFont="1" applyBorder="1" applyAlignment="1">
      <alignment horizontal="right" vertical="center" shrinkToFit="1"/>
    </xf>
    <xf numFmtId="38" fontId="6" fillId="33" borderId="40" xfId="49" applyFont="1" applyFill="1" applyBorder="1" applyAlignment="1">
      <alignment horizontal="right" vertical="center"/>
    </xf>
    <xf numFmtId="38" fontId="6" fillId="0" borderId="89" xfId="49" applyFont="1" applyFill="1" applyBorder="1" applyAlignment="1">
      <alignment horizontal="right" vertical="center" shrinkToFit="1"/>
    </xf>
    <xf numFmtId="38" fontId="6" fillId="33" borderId="37" xfId="49" applyFont="1" applyFill="1" applyBorder="1" applyAlignment="1">
      <alignment horizontal="right" vertical="center"/>
    </xf>
    <xf numFmtId="38" fontId="6" fillId="33" borderId="16" xfId="49" applyFont="1" applyFill="1" applyBorder="1" applyAlignment="1">
      <alignment horizontal="right" vertical="center"/>
    </xf>
    <xf numFmtId="38" fontId="6" fillId="0" borderId="95" xfId="49" applyFont="1" applyBorder="1" applyAlignment="1">
      <alignment horizontal="right" vertical="center"/>
    </xf>
    <xf numFmtId="38" fontId="6" fillId="0" borderId="18" xfId="49" applyFont="1" applyBorder="1" applyAlignment="1">
      <alignment horizontal="right" vertical="center" shrinkToFit="1"/>
    </xf>
    <xf numFmtId="38" fontId="6" fillId="0" borderId="79" xfId="49" applyFont="1" applyBorder="1" applyAlignment="1">
      <alignment horizontal="right" vertical="center" shrinkToFit="1"/>
    </xf>
    <xf numFmtId="38" fontId="3" fillId="0" borderId="19" xfId="49" applyFont="1" applyBorder="1" applyAlignment="1">
      <alignment horizontal="center" vertical="center" shrinkToFit="1"/>
    </xf>
    <xf numFmtId="38" fontId="6" fillId="0" borderId="96" xfId="49" applyFont="1" applyBorder="1" applyAlignment="1">
      <alignment horizontal="right" vertical="center"/>
    </xf>
    <xf numFmtId="10" fontId="6" fillId="0" borderId="97" xfId="49" applyNumberFormat="1" applyFont="1" applyBorder="1" applyAlignment="1">
      <alignment horizontal="right" vertical="center" shrinkToFit="1"/>
    </xf>
    <xf numFmtId="38" fontId="6" fillId="0" borderId="73" xfId="49" applyFont="1" applyBorder="1" applyAlignment="1">
      <alignment horizontal="right" vertical="center" shrinkToFit="1"/>
    </xf>
    <xf numFmtId="38" fontId="6" fillId="0" borderId="75" xfId="49" applyFont="1" applyBorder="1" applyAlignment="1">
      <alignment horizontal="right" vertical="center" shrinkToFit="1"/>
    </xf>
    <xf numFmtId="38" fontId="6" fillId="0" borderId="31" xfId="49" applyFont="1" applyBorder="1" applyAlignment="1">
      <alignment horizontal="right" vertical="center" shrinkToFit="1"/>
    </xf>
    <xf numFmtId="38" fontId="6" fillId="0" borderId="43" xfId="49" applyFont="1" applyBorder="1" applyAlignment="1">
      <alignment horizontal="right" vertical="center" shrinkToFit="1"/>
    </xf>
    <xf numFmtId="38" fontId="6" fillId="0" borderId="32" xfId="49" applyFont="1" applyBorder="1" applyAlignment="1">
      <alignment horizontal="right" vertical="center" shrinkToFit="1"/>
    </xf>
    <xf numFmtId="38" fontId="2" fillId="0" borderId="98" xfId="49" applyFont="1" applyFill="1" applyBorder="1" applyAlignment="1">
      <alignment horizontal="left" vertical="center" shrinkToFit="1"/>
    </xf>
    <xf numFmtId="38" fontId="3" fillId="0" borderId="66" xfId="49" applyFont="1" applyBorder="1" applyAlignment="1">
      <alignment horizontal="center" vertical="center" shrinkToFit="1"/>
    </xf>
    <xf numFmtId="38" fontId="2" fillId="0" borderId="41" xfId="49" applyFont="1" applyFill="1" applyBorder="1" applyAlignment="1">
      <alignment horizontal="left" vertical="center" shrinkToFit="1"/>
    </xf>
    <xf numFmtId="38" fontId="2" fillId="0" borderId="23" xfId="49" applyFont="1" applyFill="1" applyBorder="1" applyAlignment="1">
      <alignment horizontal="left" vertical="center" shrinkToFit="1"/>
    </xf>
    <xf numFmtId="38" fontId="2" fillId="0" borderId="12" xfId="49" applyFont="1" applyBorder="1" applyAlignment="1">
      <alignment horizontal="left" vertical="center" shrinkToFit="1"/>
    </xf>
    <xf numFmtId="38" fontId="2" fillId="0" borderId="17" xfId="49" applyFont="1" applyBorder="1" applyAlignment="1">
      <alignment horizontal="left" vertical="center" shrinkToFit="1"/>
    </xf>
    <xf numFmtId="38" fontId="2" fillId="34" borderId="38" xfId="49" applyFont="1" applyFill="1" applyBorder="1" applyAlignment="1">
      <alignment horizontal="center" vertical="center"/>
    </xf>
    <xf numFmtId="38" fontId="2" fillId="34" borderId="40" xfId="49" applyFont="1" applyFill="1" applyBorder="1" applyAlignment="1">
      <alignment horizontal="center" vertical="center"/>
    </xf>
    <xf numFmtId="38" fontId="2" fillId="0" borderId="30" xfId="49" applyFont="1" applyBorder="1" applyAlignment="1">
      <alignment vertical="center" shrinkToFit="1"/>
    </xf>
    <xf numFmtId="38" fontId="2" fillId="0" borderId="49" xfId="49" applyFont="1" applyBorder="1" applyAlignment="1">
      <alignment vertical="center" shrinkToFit="1"/>
    </xf>
    <xf numFmtId="38" fontId="2" fillId="34" borderId="19" xfId="49" applyFont="1" applyFill="1" applyBorder="1" applyAlignment="1">
      <alignment horizontal="left" vertical="center" shrinkToFit="1"/>
    </xf>
    <xf numFmtId="38" fontId="2" fillId="34" borderId="99" xfId="49" applyFont="1" applyFill="1" applyBorder="1" applyAlignment="1">
      <alignment horizontal="left" vertical="center" shrinkToFit="1"/>
    </xf>
    <xf numFmtId="38" fontId="2" fillId="34" borderId="24" xfId="49" applyFont="1" applyFill="1" applyBorder="1" applyAlignment="1">
      <alignment horizontal="left" vertical="center" shrinkToFit="1"/>
    </xf>
    <xf numFmtId="38" fontId="2" fillId="34" borderId="31" xfId="49" applyFont="1" applyFill="1" applyBorder="1" applyAlignment="1">
      <alignment horizontal="left" vertical="center" shrinkToFit="1"/>
    </xf>
    <xf numFmtId="38" fontId="2" fillId="34" borderId="43" xfId="49" applyFont="1" applyFill="1" applyBorder="1" applyAlignment="1">
      <alignment horizontal="center" vertical="center"/>
    </xf>
    <xf numFmtId="38" fontId="2" fillId="0" borderId="78" xfId="49" applyFont="1" applyBorder="1" applyAlignment="1">
      <alignment vertical="center" shrinkToFit="1"/>
    </xf>
    <xf numFmtId="38" fontId="2" fillId="0" borderId="92" xfId="49" applyFont="1" applyBorder="1" applyAlignment="1">
      <alignment vertical="center" shrinkToFit="1"/>
    </xf>
    <xf numFmtId="38" fontId="2" fillId="35" borderId="37" xfId="49" applyFont="1" applyFill="1" applyBorder="1" applyAlignment="1">
      <alignment horizontal="center" vertical="center"/>
    </xf>
    <xf numFmtId="38" fontId="2" fillId="35" borderId="15" xfId="49" applyFont="1" applyFill="1" applyBorder="1" applyAlignment="1">
      <alignment horizontal="center" vertical="center"/>
    </xf>
    <xf numFmtId="38" fontId="2" fillId="35" borderId="16" xfId="49" applyFont="1" applyFill="1" applyBorder="1" applyAlignment="1">
      <alignment horizontal="center" vertical="center"/>
    </xf>
    <xf numFmtId="38" fontId="2" fillId="0" borderId="14" xfId="49" applyFont="1" applyBorder="1" applyAlignment="1">
      <alignment horizontal="left" vertical="center" shrinkToFit="1"/>
    </xf>
    <xf numFmtId="38" fontId="2" fillId="0" borderId="89" xfId="49" applyFont="1" applyBorder="1" applyAlignment="1">
      <alignment horizontal="left" vertical="center" shrinkToFit="1"/>
    </xf>
    <xf numFmtId="38" fontId="7" fillId="0" borderId="0" xfId="49" applyFont="1" applyAlignment="1">
      <alignment horizontal="center" vertical="center"/>
    </xf>
    <xf numFmtId="38" fontId="2" fillId="34" borderId="100" xfId="49" applyFont="1" applyFill="1" applyBorder="1" applyAlignment="1">
      <alignment vertical="center"/>
    </xf>
    <xf numFmtId="38" fontId="2" fillId="34" borderId="101" xfId="49" applyFont="1" applyFill="1" applyBorder="1" applyAlignment="1">
      <alignment vertical="center"/>
    </xf>
    <xf numFmtId="38" fontId="2" fillId="34" borderId="86" xfId="49" applyFont="1" applyFill="1" applyBorder="1" applyAlignment="1">
      <alignment vertical="center"/>
    </xf>
    <xf numFmtId="38" fontId="2" fillId="34" borderId="102" xfId="49" applyFont="1" applyFill="1" applyBorder="1" applyAlignment="1">
      <alignment vertical="center"/>
    </xf>
    <xf numFmtId="38" fontId="2" fillId="34" borderId="38" xfId="49" applyFont="1" applyFill="1" applyBorder="1" applyAlignment="1">
      <alignment horizontal="left" vertical="center" shrinkToFit="1"/>
    </xf>
    <xf numFmtId="38" fontId="2" fillId="34" borderId="39" xfId="49" applyFont="1" applyFill="1" applyBorder="1" applyAlignment="1">
      <alignment horizontal="left" vertical="center" shrinkToFit="1"/>
    </xf>
    <xf numFmtId="38" fontId="2" fillId="34" borderId="40" xfId="49" applyFont="1" applyFill="1" applyBorder="1" applyAlignment="1">
      <alignment horizontal="left" vertical="center" shrinkToFit="1"/>
    </xf>
    <xf numFmtId="38" fontId="2" fillId="34" borderId="31" xfId="49" applyFont="1" applyFill="1" applyBorder="1" applyAlignment="1">
      <alignment horizontal="center" vertical="center"/>
    </xf>
    <xf numFmtId="38" fontId="2" fillId="35" borderId="103" xfId="49" applyFont="1" applyFill="1" applyBorder="1" applyAlignment="1">
      <alignment horizontal="center" vertical="center" textRotation="255"/>
    </xf>
    <xf numFmtId="38" fontId="2" fillId="35" borderId="90" xfId="49" applyFont="1" applyFill="1" applyBorder="1" applyAlignment="1">
      <alignment horizontal="center" vertical="center" textRotation="255"/>
    </xf>
    <xf numFmtId="38" fontId="2" fillId="35" borderId="104" xfId="49" applyFont="1" applyFill="1" applyBorder="1" applyAlignment="1">
      <alignment horizontal="center" vertical="center" textRotation="255"/>
    </xf>
    <xf numFmtId="38" fontId="2" fillId="34" borderId="105" xfId="49" applyFont="1" applyFill="1" applyBorder="1" applyAlignment="1">
      <alignment horizontal="left" vertical="center" shrinkToFit="1"/>
    </xf>
    <xf numFmtId="38" fontId="2" fillId="34" borderId="85" xfId="49" applyFont="1" applyFill="1" applyBorder="1" applyAlignment="1">
      <alignment horizontal="left" vertical="center" shrinkToFit="1"/>
    </xf>
    <xf numFmtId="38" fontId="2" fillId="34" borderId="88" xfId="49" applyFont="1" applyFill="1" applyBorder="1" applyAlignment="1">
      <alignment horizontal="left" vertical="center" shrinkToFit="1"/>
    </xf>
    <xf numFmtId="38" fontId="2" fillId="0" borderId="106" xfId="49" applyFont="1" applyBorder="1" applyAlignment="1">
      <alignment horizontal="center" vertical="center" shrinkToFit="1"/>
    </xf>
    <xf numFmtId="38" fontId="2" fillId="0" borderId="107" xfId="49" applyFont="1" applyBorder="1" applyAlignment="1">
      <alignment horizontal="center" vertical="center" shrinkToFit="1"/>
    </xf>
    <xf numFmtId="38" fontId="2" fillId="0" borderId="108" xfId="49" applyFont="1" applyBorder="1" applyAlignment="1">
      <alignment horizontal="center" vertical="center" shrinkToFit="1"/>
    </xf>
    <xf numFmtId="38" fontId="2" fillId="0" borderId="24" xfId="49" applyFont="1" applyBorder="1" applyAlignment="1">
      <alignment horizontal="left" vertical="center" shrinkToFit="1"/>
    </xf>
    <xf numFmtId="38" fontId="2" fillId="0" borderId="31" xfId="49" applyFont="1" applyBorder="1" applyAlignment="1">
      <alignment horizontal="left" vertical="center" shrinkToFit="1"/>
    </xf>
    <xf numFmtId="38" fontId="2" fillId="0" borderId="91" xfId="49" applyFont="1" applyBorder="1" applyAlignment="1">
      <alignment horizontal="left" vertical="center" shrinkToFit="1"/>
    </xf>
    <xf numFmtId="38" fontId="2" fillId="0" borderId="99" xfId="49" applyFont="1" applyBorder="1" applyAlignment="1">
      <alignment horizontal="left" vertical="center" shrinkToFit="1"/>
    </xf>
    <xf numFmtId="38" fontId="2" fillId="0" borderId="18" xfId="49" applyFont="1" applyBorder="1" applyAlignment="1">
      <alignment horizontal="left" vertical="center" shrinkToFit="1"/>
    </xf>
    <xf numFmtId="38" fontId="2" fillId="0" borderId="33" xfId="49" applyFont="1" applyBorder="1" applyAlignment="1">
      <alignment horizontal="left" vertical="center" shrinkToFit="1"/>
    </xf>
    <xf numFmtId="38" fontId="2" fillId="0" borderId="30" xfId="49" applyFont="1" applyBorder="1" applyAlignment="1">
      <alignment horizontal="left" vertical="center" shrinkToFit="1"/>
    </xf>
    <xf numFmtId="38" fontId="2" fillId="0" borderId="49" xfId="49" applyFont="1" applyBorder="1" applyAlignment="1">
      <alignment horizontal="left" vertical="center" shrinkToFit="1"/>
    </xf>
    <xf numFmtId="38" fontId="2" fillId="34" borderId="91" xfId="49" applyFont="1" applyFill="1" applyBorder="1" applyAlignment="1">
      <alignment horizontal="left" vertical="center" shrinkToFit="1"/>
    </xf>
    <xf numFmtId="38" fontId="2" fillId="34" borderId="41" xfId="49" applyFont="1" applyFill="1" applyBorder="1" applyAlignment="1">
      <alignment vertical="center"/>
    </xf>
    <xf numFmtId="38" fontId="2" fillId="34" borderId="43" xfId="49" applyFont="1" applyFill="1" applyBorder="1" applyAlignment="1">
      <alignment vertical="center"/>
    </xf>
    <xf numFmtId="38" fontId="2" fillId="34" borderId="109" xfId="49" applyFont="1" applyFill="1" applyBorder="1" applyAlignment="1">
      <alignment vertical="center"/>
    </xf>
    <xf numFmtId="38" fontId="2" fillId="34" borderId="110" xfId="49" applyFont="1" applyFill="1" applyBorder="1" applyAlignment="1">
      <alignment vertical="center"/>
    </xf>
    <xf numFmtId="38" fontId="2" fillId="35" borderId="41" xfId="49" applyFont="1" applyFill="1" applyBorder="1" applyAlignment="1">
      <alignment horizontal="center" vertical="center"/>
    </xf>
    <xf numFmtId="38" fontId="2" fillId="35" borderId="42" xfId="49" applyFont="1" applyFill="1" applyBorder="1" applyAlignment="1">
      <alignment horizontal="center" vertical="center"/>
    </xf>
    <xf numFmtId="38" fontId="2" fillId="35" borderId="43" xfId="49" applyFont="1" applyFill="1" applyBorder="1" applyAlignment="1">
      <alignment horizontal="center" vertical="center"/>
    </xf>
    <xf numFmtId="38" fontId="2" fillId="0" borderId="13" xfId="49" applyFont="1" applyBorder="1" applyAlignment="1">
      <alignment horizontal="left" vertical="center" shrinkToFit="1"/>
    </xf>
    <xf numFmtId="38" fontId="3" fillId="0" borderId="55" xfId="49" applyFont="1" applyBorder="1" applyAlignment="1">
      <alignment horizontal="center" vertical="center" shrinkToFit="1"/>
    </xf>
    <xf numFmtId="38" fontId="3" fillId="0" borderId="111" xfId="49" applyFont="1" applyBorder="1" applyAlignment="1">
      <alignment horizontal="center" vertical="center" shrinkToFit="1"/>
    </xf>
    <xf numFmtId="38" fontId="3" fillId="0" borderId="112" xfId="49" applyFont="1" applyBorder="1" applyAlignment="1">
      <alignment horizontal="center" vertical="center" shrinkToFit="1"/>
    </xf>
    <xf numFmtId="38" fontId="2" fillId="0" borderId="34" xfId="49" applyFont="1" applyBorder="1" applyAlignment="1">
      <alignment horizontal="left" vertical="center" shrinkToFit="1"/>
    </xf>
    <xf numFmtId="38" fontId="2" fillId="34" borderId="39" xfId="49" applyFont="1" applyFill="1" applyBorder="1" applyAlignment="1">
      <alignment horizontal="center" vertical="center"/>
    </xf>
    <xf numFmtId="38" fontId="2" fillId="0" borderId="48" xfId="49" applyFont="1" applyBorder="1" applyAlignment="1">
      <alignment vertical="center" shrinkToFit="1"/>
    </xf>
    <xf numFmtId="38" fontId="2" fillId="0" borderId="96" xfId="49" applyFont="1" applyBorder="1" applyAlignment="1">
      <alignment vertical="center" shrinkToFit="1"/>
    </xf>
    <xf numFmtId="38" fontId="2" fillId="0" borderId="48" xfId="49" applyFont="1" applyBorder="1" applyAlignment="1">
      <alignment horizontal="left" vertical="center" shrinkToFit="1"/>
    </xf>
    <xf numFmtId="38" fontId="2" fillId="0" borderId="113" xfId="49" applyFont="1" applyBorder="1" applyAlignment="1">
      <alignment horizontal="left" vertical="center" shrinkToFit="1"/>
    </xf>
    <xf numFmtId="38" fontId="7" fillId="0" borderId="0" xfId="49" applyFont="1" applyAlignment="1">
      <alignment vertical="center"/>
    </xf>
    <xf numFmtId="38" fontId="2" fillId="34" borderId="42" xfId="49" applyFont="1" applyFill="1" applyBorder="1" applyAlignment="1">
      <alignment horizontal="center" vertical="center"/>
    </xf>
    <xf numFmtId="38" fontId="3" fillId="0" borderId="114" xfId="49" applyFont="1" applyBorder="1" applyAlignment="1">
      <alignment horizontal="center" vertical="center" shrinkToFit="1"/>
    </xf>
    <xf numFmtId="38" fontId="3" fillId="0" borderId="85" xfId="49" applyFont="1" applyBorder="1" applyAlignment="1">
      <alignment horizontal="center" vertical="center" shrinkToFit="1"/>
    </xf>
    <xf numFmtId="38" fontId="3" fillId="0" borderId="115" xfId="49" applyFont="1" applyBorder="1" applyAlignment="1">
      <alignment horizontal="center" vertical="center" shrinkToFit="1"/>
    </xf>
    <xf numFmtId="38" fontId="2" fillId="0" borderId="56" xfId="49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51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990850" y="9667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0</xdr:col>
      <xdr:colOff>152400</xdr:colOff>
      <xdr:row>51</xdr:row>
      <xdr:rowOff>0</xdr:rowOff>
    </xdr:from>
    <xdr:to>
      <xdr:col>5</xdr:col>
      <xdr:colOff>1019175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9667875"/>
          <a:ext cx="636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　事業費・資金調達内訳一覧表注記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運転資金として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年間事業費の１２分の３以上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を確保すること。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法人事務費として、開設までに必要な額（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）を用意すること。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別紙によりその内訳を添付すること（例：事務所代、入札準備代、収入印紙代、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開設前人件費、固定資産税等）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新設法人の場合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①法人認可要件：最低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万円以上用意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②設立準備会と法人の会計は区別すること。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負債（未払金含む）を負っての法人設立は認められない。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設立準備会の会計に残余が生じた時は、準備会設立の趣旨を考慮し、社会福祉法人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に引き継ぐ（寄附する）ことが望ましい。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法人設立に必要な資産（建設資金・運転資金・法人事務費等）は、準備会に要する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経費には充当できない。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寄附者が複数いる場合、「寄付金」欄を増やして寄付者ごとにわかりやすく記載する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　移行時特別積立預金を有する社会福祉法人は、原則、移行時特別積立預金を用地費及び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整備費に全額充当すること（用地費、整備費どちらに充てるかは任意）。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当該計画の事業費及び資金総額における借入金総額（区市町村等からの償還補助額を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除く）の比率を算定し、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51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9667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51</xdr:row>
      <xdr:rowOff>0</xdr:rowOff>
    </xdr:from>
    <xdr:to>
      <xdr:col>5</xdr:col>
      <xdr:colOff>1019175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9667875"/>
          <a:ext cx="636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　事業費・資金調達内訳一覧表注記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運転資金として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年間事業費の１２分の３以上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を確保すること。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法人事務費として、開設までに必要な額（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）を用意すること。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別紙によりその内訳を添付すること（例：事務所代、入札準備代、収入印紙代、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開設前人件費、固定資産税等）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新設法人の場合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①法人認可要件：最低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万円以上用意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②設立準備会と法人の会計は区別すること。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負債（未払金含む）を負っての法人設立は認められない。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設立準備会の会計に残余が生じた時は、準備会設立の趣旨を考慮し、社会福祉法人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に引き継ぐ（寄附する）ことが望ましい。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法人設立に必要な資産（建設資金・運転資金・法人事務費等）は、準備会に要する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経費には充当できない。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寄附者が複数いる場合、「寄付金」欄を増やして寄付者ごとにわかりやすく記載する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　移行時特別積立預金を有する社会福祉法人は、原則、移行時特別積立預金を用地費及び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整備費に全額充当すること（用地費、整備費どちらに充てるかは任意）。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当該計画の事業費及び資金総額における借入金総額（区市町村等からの償還補助額を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除く）の比率を算定し、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581025</xdr:colOff>
      <xdr:row>1</xdr:row>
      <xdr:rowOff>76200</xdr:rowOff>
    </xdr:from>
    <xdr:to>
      <xdr:col>5</xdr:col>
      <xdr:colOff>866775</xdr:colOff>
      <xdr:row>2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4886325" y="304800"/>
          <a:ext cx="1476375" cy="342900"/>
        </a:xfrm>
        <a:prstGeom prst="wedgeRoundRectCallout">
          <a:avLst>
            <a:gd name="adj1" fmla="val 19032"/>
            <a:gd name="adj2" fmla="val 1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合計、比率等エクセル計算式登録済</a:t>
          </a:r>
        </a:p>
      </xdr:txBody>
    </xdr:sp>
    <xdr:clientData/>
  </xdr:twoCellAnchor>
  <xdr:twoCellAnchor>
    <xdr:from>
      <xdr:col>3</xdr:col>
      <xdr:colOff>304800</xdr:colOff>
      <xdr:row>14</xdr:row>
      <xdr:rowOff>9525</xdr:rowOff>
    </xdr:from>
    <xdr:to>
      <xdr:col>4</xdr:col>
      <xdr:colOff>304800</xdr:colOff>
      <xdr:row>17</xdr:row>
      <xdr:rowOff>19050</xdr:rowOff>
    </xdr:to>
    <xdr:sp>
      <xdr:nvSpPr>
        <xdr:cNvPr id="4" name="AutoShape 6"/>
        <xdr:cNvSpPr>
          <a:spLocks/>
        </xdr:cNvSpPr>
      </xdr:nvSpPr>
      <xdr:spPr>
        <a:xfrm>
          <a:off x="2657475" y="2724150"/>
          <a:ext cx="1952625" cy="581025"/>
        </a:xfrm>
        <a:prstGeom prst="wedgeRoundRectCallout">
          <a:avLst>
            <a:gd name="adj1" fmla="val -2296"/>
            <a:gd name="adj2" fmla="val 88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寄附者が複数いる場合、欄を増やして寄附者ごとに記載すること。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685800</xdr:colOff>
      <xdr:row>4</xdr:row>
      <xdr:rowOff>85725</xdr:rowOff>
    </xdr:from>
    <xdr:to>
      <xdr:col>3</xdr:col>
      <xdr:colOff>1438275</xdr:colOff>
      <xdr:row>5</xdr:row>
      <xdr:rowOff>123825</xdr:rowOff>
    </xdr:to>
    <xdr:sp>
      <xdr:nvSpPr>
        <xdr:cNvPr id="5" name="AutoShape 8"/>
        <xdr:cNvSpPr>
          <a:spLocks/>
        </xdr:cNvSpPr>
      </xdr:nvSpPr>
      <xdr:spPr>
        <a:xfrm>
          <a:off x="962025" y="990600"/>
          <a:ext cx="2828925" cy="228600"/>
        </a:xfrm>
        <a:prstGeom prst="wedgeRoundRectCallout">
          <a:avLst>
            <a:gd name="adj1" fmla="val 43939"/>
            <a:gd name="adj2" fmla="val 1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初期総投資額の積算根拠」と一致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46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894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8943975"/>
          <a:ext cx="601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　事業費・資金調達内訳一覧表注記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運転資金として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年間事業費の１２分の３以上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を確保すること。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法人事務費として、開設までに必要な額（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）を用意すること。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別紙によりその内訳を添付すること（例：事務所代、入札準備代、収入印紙代、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開設前人件費、固定資産税等）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新設法人の場合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①法人認可要件：最低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万円以上用意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②設立準備会と法人の会計は区別すること。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負債（未払金含む）を負っての法人設立は認められない。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設立準備会の会計に残余が生じた時は、準備会設立の趣旨を考慮し、社会福祉法人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に引き継ぐ（寄附する）ことが望ましい。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法人設立に必要な資産（建設資金・運転資金・法人事務費等）は、準備会に要する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経費には充当できない。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寄附者が複数いる場合、「寄付金」欄を増やして寄付者ごとにわかりやすく記載する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　移行時特別積立預金を有する社会福祉法人は、原則、移行時特別積立預金を用地費及び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整備費に全額充当すること（用地費、整備費どちらに充てるかは任意）。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当該計画の事業費及び資金総額における借入金総額（区市町村等からの償還補助額を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除く）の比率を算定し、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75"/>
  <sheetViews>
    <sheetView showGridLines="0" tabSelected="1" view="pageBreakPreview" zoomScaleNormal="70" zoomScaleSheetLayoutView="100" workbookViewId="0" topLeftCell="A1">
      <selection activeCell="A1" sqref="A1:F1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25.625" style="2" customWidth="1"/>
    <col min="5" max="5" width="15.625" style="2" customWidth="1"/>
    <col min="6" max="6" width="14.625" style="2" customWidth="1"/>
    <col min="7" max="7" width="2.625" style="2" customWidth="1"/>
    <col min="8" max="8" width="12.625" style="2" customWidth="1"/>
    <col min="9" max="16384" width="9.00390625" style="2" customWidth="1"/>
  </cols>
  <sheetData>
    <row r="1" spans="1:6" s="1" customFormat="1" ht="18" customHeight="1">
      <c r="A1" s="236" t="s">
        <v>47</v>
      </c>
      <c r="B1" s="236"/>
      <c r="C1" s="236"/>
      <c r="D1" s="236"/>
      <c r="E1" s="236"/>
      <c r="F1" s="236"/>
    </row>
    <row r="2" spans="1:6" s="1" customFormat="1" ht="18" customHeight="1">
      <c r="A2" s="95"/>
      <c r="B2" s="95"/>
      <c r="C2" s="95"/>
      <c r="D2" s="95"/>
      <c r="E2" s="95"/>
      <c r="F2" s="95"/>
    </row>
    <row r="3" spans="1:6" ht="18" customHeight="1">
      <c r="A3" s="2" t="s">
        <v>2</v>
      </c>
      <c r="B3" s="1"/>
      <c r="D3" s="3" t="s">
        <v>3</v>
      </c>
      <c r="E3" s="13"/>
      <c r="F3" s="13"/>
    </row>
    <row r="4" spans="5:8" ht="17.25" customHeight="1" thickBot="1">
      <c r="E4" s="21" t="s">
        <v>20</v>
      </c>
      <c r="H4" s="3"/>
    </row>
    <row r="5" spans="1:8" ht="15" customHeight="1" thickBot="1">
      <c r="A5" s="251"/>
      <c r="B5" s="252"/>
      <c r="C5" s="252"/>
      <c r="D5" s="253"/>
      <c r="E5" s="4" t="s">
        <v>34</v>
      </c>
      <c r="F5" s="17" t="s">
        <v>16</v>
      </c>
      <c r="G5" s="14"/>
      <c r="H5" s="14" t="s">
        <v>44</v>
      </c>
    </row>
    <row r="6" spans="1:9" ht="15" customHeight="1">
      <c r="A6" s="245" t="s">
        <v>21</v>
      </c>
      <c r="B6" s="248" t="s">
        <v>8</v>
      </c>
      <c r="C6" s="249"/>
      <c r="D6" s="250"/>
      <c r="E6" s="29">
        <v>0</v>
      </c>
      <c r="F6" s="30" t="e">
        <f>E6/E13</f>
        <v>#DIV/0!</v>
      </c>
      <c r="G6" s="15"/>
      <c r="H6" s="94"/>
      <c r="I6" s="93"/>
    </row>
    <row r="7" spans="1:9" ht="15" customHeight="1">
      <c r="A7" s="246"/>
      <c r="B7" s="227" t="s">
        <v>7</v>
      </c>
      <c r="C7" s="219" t="s">
        <v>9</v>
      </c>
      <c r="D7" s="219"/>
      <c r="E7" s="31">
        <v>0</v>
      </c>
      <c r="F7" s="32" t="e">
        <f>E7/$E$13</f>
        <v>#DIV/0!</v>
      </c>
      <c r="G7" s="15"/>
      <c r="H7" s="94"/>
      <c r="I7" s="93"/>
    </row>
    <row r="8" spans="1:9" ht="15" customHeight="1">
      <c r="A8" s="246"/>
      <c r="B8" s="262"/>
      <c r="C8" s="218" t="s">
        <v>10</v>
      </c>
      <c r="D8" s="218"/>
      <c r="E8" s="18">
        <v>0</v>
      </c>
      <c r="F8" s="33" t="e">
        <f>E8/$E$13</f>
        <v>#DIV/0!</v>
      </c>
      <c r="G8" s="15"/>
      <c r="H8" s="94"/>
      <c r="I8" s="93"/>
    </row>
    <row r="9" spans="1:9" ht="15" customHeight="1">
      <c r="A9" s="246"/>
      <c r="B9" s="262"/>
      <c r="C9" s="234" t="s">
        <v>11</v>
      </c>
      <c r="D9" s="235"/>
      <c r="E9" s="34">
        <v>0</v>
      </c>
      <c r="F9" s="35" t="e">
        <f>E9/$E$13</f>
        <v>#DIV/0!</v>
      </c>
      <c r="G9" s="15"/>
      <c r="H9" s="94"/>
      <c r="I9" s="93"/>
    </row>
    <row r="10" spans="1:9" ht="15" customHeight="1">
      <c r="A10" s="246"/>
      <c r="B10" s="225"/>
      <c r="C10" s="220" t="s">
        <v>0</v>
      </c>
      <c r="D10" s="221"/>
      <c r="E10" s="36">
        <f>SUM(E7:E9)</f>
        <v>0</v>
      </c>
      <c r="F10" s="37" t="e">
        <f>SUM(F7:F9)</f>
        <v>#DIV/0!</v>
      </c>
      <c r="G10" s="15"/>
      <c r="H10" s="94"/>
      <c r="I10" s="93"/>
    </row>
    <row r="11" spans="1:9" ht="15" customHeight="1">
      <c r="A11" s="246"/>
      <c r="B11" s="241" t="s">
        <v>6</v>
      </c>
      <c r="C11" s="242"/>
      <c r="D11" s="243"/>
      <c r="E11" s="36">
        <v>0</v>
      </c>
      <c r="F11" s="37" t="e">
        <f>E11/E13</f>
        <v>#DIV/0!</v>
      </c>
      <c r="G11" s="15"/>
      <c r="H11" s="94"/>
      <c r="I11" s="93"/>
    </row>
    <row r="12" spans="1:9" ht="15" customHeight="1">
      <c r="A12" s="246"/>
      <c r="B12" s="226" t="s">
        <v>5</v>
      </c>
      <c r="C12" s="226"/>
      <c r="D12" s="226"/>
      <c r="E12" s="36">
        <v>0</v>
      </c>
      <c r="F12" s="37" t="e">
        <f>E12/E13</f>
        <v>#DIV/0!</v>
      </c>
      <c r="G12" s="15"/>
      <c r="H12" s="94"/>
      <c r="I12" s="93"/>
    </row>
    <row r="13" spans="1:8" ht="15" customHeight="1" thickBot="1">
      <c r="A13" s="247"/>
      <c r="B13" s="231" t="s">
        <v>1</v>
      </c>
      <c r="C13" s="232"/>
      <c r="D13" s="233"/>
      <c r="E13" s="38">
        <f>E6+E10+E11+E12</f>
        <v>0</v>
      </c>
      <c r="F13" s="39" t="e">
        <f>F6+F10+F11+F12</f>
        <v>#DIV/0!</v>
      </c>
      <c r="G13" s="15"/>
      <c r="H13" s="16"/>
    </row>
    <row r="14" spans="1:8" s="9" customFormat="1" ht="7.5" customHeight="1" thickBot="1">
      <c r="A14" s="5"/>
      <c r="B14" s="6"/>
      <c r="C14" s="6"/>
      <c r="D14" s="6"/>
      <c r="E14" s="40"/>
      <c r="F14" s="40"/>
      <c r="G14" s="7"/>
      <c r="H14" s="8"/>
    </row>
    <row r="15" spans="1:8" ht="15" customHeight="1">
      <c r="A15" s="245"/>
      <c r="B15" s="224" t="s">
        <v>8</v>
      </c>
      <c r="C15" s="229" t="s">
        <v>51</v>
      </c>
      <c r="D15" s="230"/>
      <c r="E15" s="207">
        <v>0</v>
      </c>
      <c r="F15" s="41" t="e">
        <f>E15/$E$36</f>
        <v>#DIV/0!</v>
      </c>
      <c r="G15" s="10"/>
      <c r="H15" s="10"/>
    </row>
    <row r="16" spans="1:8" ht="15" customHeight="1">
      <c r="A16" s="246"/>
      <c r="B16" s="225"/>
      <c r="C16" s="222" t="s">
        <v>33</v>
      </c>
      <c r="D16" s="223"/>
      <c r="E16" s="96">
        <v>0</v>
      </c>
      <c r="F16" s="97" t="e">
        <f>E16/$E$36</f>
        <v>#DIV/0!</v>
      </c>
      <c r="G16" s="10"/>
      <c r="H16" s="10"/>
    </row>
    <row r="17" spans="1:8" ht="15" customHeight="1">
      <c r="A17" s="246"/>
      <c r="B17" s="226"/>
      <c r="C17" s="234" t="s">
        <v>43</v>
      </c>
      <c r="D17" s="235"/>
      <c r="E17" s="19">
        <v>0</v>
      </c>
      <c r="F17" s="42" t="e">
        <f>E17/$E$36</f>
        <v>#DIV/0!</v>
      </c>
      <c r="G17" s="10"/>
      <c r="H17" s="10"/>
    </row>
    <row r="18" spans="1:8" ht="15" customHeight="1">
      <c r="A18" s="246"/>
      <c r="B18" s="226"/>
      <c r="C18" s="255" t="s">
        <v>14</v>
      </c>
      <c r="D18" s="24" t="s">
        <v>4</v>
      </c>
      <c r="E18" s="54">
        <v>0</v>
      </c>
      <c r="F18" s="32" t="e">
        <f>E18/$E$36</f>
        <v>#DIV/0!</v>
      </c>
      <c r="G18" s="10"/>
      <c r="H18" s="10"/>
    </row>
    <row r="19" spans="1:8" ht="15" customHeight="1">
      <c r="A19" s="246"/>
      <c r="B19" s="226"/>
      <c r="C19" s="256"/>
      <c r="D19" s="26" t="s">
        <v>35</v>
      </c>
      <c r="E19" s="43">
        <v>0</v>
      </c>
      <c r="F19" s="33" t="e">
        <f>E19/$E$36</f>
        <v>#DIV/0!</v>
      </c>
      <c r="G19" s="10"/>
      <c r="H19" s="10"/>
    </row>
    <row r="20" spans="1:8" ht="15" customHeight="1">
      <c r="A20" s="246"/>
      <c r="B20" s="226"/>
      <c r="C20" s="257"/>
      <c r="D20" s="27" t="s">
        <v>0</v>
      </c>
      <c r="E20" s="20">
        <f>SUM(E18:E19)</f>
        <v>0</v>
      </c>
      <c r="F20" s="35" t="e">
        <f>SUM(F18:F19)</f>
        <v>#DIV/0!</v>
      </c>
      <c r="G20" s="10"/>
      <c r="H20" s="10"/>
    </row>
    <row r="21" spans="1:9" ht="15" customHeight="1">
      <c r="A21" s="246"/>
      <c r="B21" s="227"/>
      <c r="C21" s="244" t="s">
        <v>13</v>
      </c>
      <c r="D21" s="228"/>
      <c r="E21" s="44">
        <f>E15+E16+E17+E20</f>
        <v>0</v>
      </c>
      <c r="F21" s="45" t="e">
        <f>F15+F16+F17+F20</f>
        <v>#DIV/0!</v>
      </c>
      <c r="G21" s="10"/>
      <c r="H21" s="172">
        <f>E21-E6</f>
        <v>0</v>
      </c>
      <c r="I21" s="173" t="str">
        <f>IF(H21=0,"ok","事業費と調達資金が不一致")</f>
        <v>ok</v>
      </c>
    </row>
    <row r="22" spans="1:8" ht="15" customHeight="1">
      <c r="A22" s="246"/>
      <c r="B22" s="226" t="s">
        <v>49</v>
      </c>
      <c r="C22" s="219" t="s">
        <v>55</v>
      </c>
      <c r="D22" s="219"/>
      <c r="E22" s="31">
        <v>0</v>
      </c>
      <c r="F22" s="32" t="e">
        <f aca="true" t="shared" si="0" ref="F22:F27">E22/$E$36</f>
        <v>#DIV/0!</v>
      </c>
      <c r="G22" s="10"/>
      <c r="H22" s="10"/>
    </row>
    <row r="23" spans="1:8" ht="15" customHeight="1">
      <c r="A23" s="246"/>
      <c r="B23" s="226"/>
      <c r="C23" s="218" t="s">
        <v>32</v>
      </c>
      <c r="D23" s="218"/>
      <c r="E23" s="18">
        <v>0</v>
      </c>
      <c r="F23" s="33" t="e">
        <f t="shared" si="0"/>
        <v>#DIV/0!</v>
      </c>
      <c r="G23" s="10"/>
      <c r="H23" s="10"/>
    </row>
    <row r="24" spans="1:8" ht="15" customHeight="1">
      <c r="A24" s="246"/>
      <c r="B24" s="226"/>
      <c r="C24" s="260" t="s">
        <v>33</v>
      </c>
      <c r="D24" s="261"/>
      <c r="E24" s="18">
        <v>0</v>
      </c>
      <c r="F24" s="33" t="e">
        <f t="shared" si="0"/>
        <v>#DIV/0!</v>
      </c>
      <c r="G24" s="10"/>
      <c r="H24" s="10"/>
    </row>
    <row r="25" spans="1:8" ht="15" customHeight="1">
      <c r="A25" s="246"/>
      <c r="B25" s="226"/>
      <c r="C25" s="258" t="s">
        <v>43</v>
      </c>
      <c r="D25" s="259"/>
      <c r="E25" s="46">
        <v>0</v>
      </c>
      <c r="F25" s="42" t="e">
        <f t="shared" si="0"/>
        <v>#DIV/0!</v>
      </c>
      <c r="G25" s="10"/>
      <c r="H25" s="10"/>
    </row>
    <row r="26" spans="1:8" ht="15" customHeight="1">
      <c r="A26" s="246"/>
      <c r="B26" s="226"/>
      <c r="C26" s="255" t="s">
        <v>14</v>
      </c>
      <c r="D26" s="24" t="s">
        <v>4</v>
      </c>
      <c r="E26" s="55">
        <v>0</v>
      </c>
      <c r="F26" s="32" t="e">
        <f t="shared" si="0"/>
        <v>#DIV/0!</v>
      </c>
      <c r="G26" s="10"/>
      <c r="H26" s="10"/>
    </row>
    <row r="27" spans="1:8" ht="15" customHeight="1">
      <c r="A27" s="246"/>
      <c r="B27" s="226"/>
      <c r="C27" s="256"/>
      <c r="D27" s="26" t="s">
        <v>36</v>
      </c>
      <c r="E27" s="47">
        <v>0</v>
      </c>
      <c r="F27" s="33" t="e">
        <f t="shared" si="0"/>
        <v>#DIV/0!</v>
      </c>
      <c r="G27" s="10"/>
      <c r="H27" s="10"/>
    </row>
    <row r="28" spans="1:8" ht="15" customHeight="1">
      <c r="A28" s="246"/>
      <c r="B28" s="226"/>
      <c r="C28" s="257"/>
      <c r="D28" s="27" t="s">
        <v>0</v>
      </c>
      <c r="E28" s="20">
        <v>0</v>
      </c>
      <c r="F28" s="35" t="e">
        <f>SUM(F26:F27)</f>
        <v>#DIV/0!</v>
      </c>
      <c r="G28" s="10"/>
      <c r="H28" s="10"/>
    </row>
    <row r="29" spans="1:9" ht="15" customHeight="1">
      <c r="A29" s="246"/>
      <c r="B29" s="226"/>
      <c r="C29" s="220" t="s">
        <v>13</v>
      </c>
      <c r="D29" s="221"/>
      <c r="E29" s="36">
        <f>E22+E23+E24+E25+E28</f>
        <v>0</v>
      </c>
      <c r="F29" s="37" t="e">
        <f>F22+F23+F24+F25+F28</f>
        <v>#DIV/0!</v>
      </c>
      <c r="G29" s="10"/>
      <c r="H29" s="172">
        <f>E29-E10</f>
        <v>0</v>
      </c>
      <c r="I29" s="173" t="str">
        <f>IF(H29=0,"ok","事業費と調達資金が不一致")</f>
        <v>ok</v>
      </c>
    </row>
    <row r="30" spans="1:8" ht="15" customHeight="1">
      <c r="A30" s="246"/>
      <c r="B30" s="262" t="s">
        <v>6</v>
      </c>
      <c r="C30" s="254" t="s">
        <v>14</v>
      </c>
      <c r="D30" s="24" t="s">
        <v>4</v>
      </c>
      <c r="E30" s="54">
        <v>0</v>
      </c>
      <c r="F30" s="32" t="e">
        <f>E30/$E$36</f>
        <v>#DIV/0!</v>
      </c>
      <c r="G30" s="10"/>
      <c r="H30" s="10"/>
    </row>
    <row r="31" spans="1:8" ht="15" customHeight="1">
      <c r="A31" s="246"/>
      <c r="B31" s="262"/>
      <c r="C31" s="254"/>
      <c r="D31" s="28" t="s">
        <v>36</v>
      </c>
      <c r="E31" s="48">
        <v>0</v>
      </c>
      <c r="F31" s="35" t="e">
        <f>E31/$E$36</f>
        <v>#DIV/0!</v>
      </c>
      <c r="G31" s="10"/>
      <c r="H31" s="10"/>
    </row>
    <row r="32" spans="1:9" ht="15" customHeight="1">
      <c r="A32" s="246"/>
      <c r="B32" s="225"/>
      <c r="C32" s="220" t="s">
        <v>13</v>
      </c>
      <c r="D32" s="228"/>
      <c r="E32" s="44">
        <f>SUM(E30:E31)</f>
        <v>0</v>
      </c>
      <c r="F32" s="45" t="e">
        <f>SUM(F30:F31)</f>
        <v>#DIV/0!</v>
      </c>
      <c r="G32" s="10"/>
      <c r="H32" s="172">
        <f>E32-E11</f>
        <v>0</v>
      </c>
      <c r="I32" s="173" t="str">
        <f>IF(H32=0,"ok","事業費と調達資金が不一致")</f>
        <v>ok</v>
      </c>
    </row>
    <row r="33" spans="1:8" ht="15" customHeight="1">
      <c r="A33" s="246"/>
      <c r="B33" s="262" t="s">
        <v>5</v>
      </c>
      <c r="C33" s="254" t="s">
        <v>14</v>
      </c>
      <c r="D33" s="24" t="s">
        <v>4</v>
      </c>
      <c r="E33" s="54">
        <v>0</v>
      </c>
      <c r="F33" s="32" t="e">
        <f>E33/$E$36</f>
        <v>#DIV/0!</v>
      </c>
      <c r="G33" s="10"/>
      <c r="H33" s="10"/>
    </row>
    <row r="34" spans="1:8" ht="15" customHeight="1">
      <c r="A34" s="246"/>
      <c r="B34" s="262"/>
      <c r="C34" s="254"/>
      <c r="D34" s="28" t="s">
        <v>36</v>
      </c>
      <c r="E34" s="48">
        <v>0</v>
      </c>
      <c r="F34" s="35" t="e">
        <f>E34/$E$36</f>
        <v>#DIV/0!</v>
      </c>
      <c r="G34" s="10"/>
      <c r="H34" s="10"/>
    </row>
    <row r="35" spans="1:9" ht="15" customHeight="1">
      <c r="A35" s="246"/>
      <c r="B35" s="225"/>
      <c r="C35" s="220" t="s">
        <v>13</v>
      </c>
      <c r="D35" s="221"/>
      <c r="E35" s="36">
        <f>SUM(E33:E34)</f>
        <v>0</v>
      </c>
      <c r="F35" s="37" t="e">
        <f>SUM(F33:F34)</f>
        <v>#DIV/0!</v>
      </c>
      <c r="G35" s="10"/>
      <c r="H35" s="172">
        <f>E35-E12</f>
        <v>0</v>
      </c>
      <c r="I35" s="173" t="str">
        <f>IF(H35=0,"ok","事業費と調達資金が不一致")</f>
        <v>ok</v>
      </c>
    </row>
    <row r="36" spans="1:9" ht="15" customHeight="1" thickBot="1">
      <c r="A36" s="246"/>
      <c r="B36" s="267" t="s">
        <v>1</v>
      </c>
      <c r="C36" s="268"/>
      <c r="D36" s="269"/>
      <c r="E36" s="155">
        <f>E21+E29+E32+E35</f>
        <v>0</v>
      </c>
      <c r="F36" s="156" t="e">
        <f>F21+F29+F32+F35</f>
        <v>#DIV/0!</v>
      </c>
      <c r="G36" s="11"/>
      <c r="H36" s="172">
        <f>E36-E13</f>
        <v>0</v>
      </c>
      <c r="I36" s="173" t="str">
        <f>IF(H36=0,"ok","事業費と調達資金が不一致")</f>
        <v>ok</v>
      </c>
    </row>
    <row r="37" spans="1:8" ht="15" customHeight="1" thickTop="1">
      <c r="A37" s="246"/>
      <c r="B37" s="237" t="s">
        <v>50</v>
      </c>
      <c r="C37" s="238"/>
      <c r="D37" s="214" t="s">
        <v>55</v>
      </c>
      <c r="E37" s="205">
        <f>E22</f>
        <v>0</v>
      </c>
      <c r="F37" s="208" t="e">
        <f>F22</f>
        <v>#DIV/0!</v>
      </c>
      <c r="G37" s="8"/>
      <c r="H37" s="8"/>
    </row>
    <row r="38" spans="1:8" ht="15" customHeight="1">
      <c r="A38" s="246"/>
      <c r="B38" s="239"/>
      <c r="C38" s="240"/>
      <c r="D38" s="28" t="s">
        <v>32</v>
      </c>
      <c r="E38" s="178">
        <f>SUM(E15,E23)</f>
        <v>0</v>
      </c>
      <c r="F38" s="49" t="e">
        <f>SUM(F15,F23)</f>
        <v>#DIV/0!</v>
      </c>
      <c r="G38" s="8"/>
      <c r="H38" s="8"/>
    </row>
    <row r="39" spans="1:8" ht="15" customHeight="1">
      <c r="A39" s="246"/>
      <c r="B39" s="64" t="s">
        <v>23</v>
      </c>
      <c r="C39" s="65"/>
      <c r="D39" s="66"/>
      <c r="E39" s="67">
        <f>SUM(E37:E38)</f>
        <v>0</v>
      </c>
      <c r="F39" s="68" t="e">
        <f>SUM(F37:F38)</f>
        <v>#DIV/0!</v>
      </c>
      <c r="G39" s="8"/>
      <c r="H39" s="8"/>
    </row>
    <row r="40" spans="1:8" ht="15" customHeight="1">
      <c r="A40" s="246"/>
      <c r="B40" s="263" t="s">
        <v>26</v>
      </c>
      <c r="C40" s="264"/>
      <c r="D40" s="24" t="s">
        <v>33</v>
      </c>
      <c r="E40" s="55">
        <f>SUM(E16,E24)</f>
        <v>0</v>
      </c>
      <c r="F40" s="69" t="e">
        <f>F16+F24</f>
        <v>#DIV/0!</v>
      </c>
      <c r="G40" s="12"/>
      <c r="H40" s="12"/>
    </row>
    <row r="41" spans="1:8" ht="15" customHeight="1">
      <c r="A41" s="246"/>
      <c r="B41" s="239"/>
      <c r="C41" s="240"/>
      <c r="D41" s="25" t="s">
        <v>43</v>
      </c>
      <c r="E41" s="98">
        <f>SUM(E17,E25)</f>
        <v>0</v>
      </c>
      <c r="F41" s="49" t="e">
        <f>F17+F25</f>
        <v>#DIV/0!</v>
      </c>
      <c r="G41" s="12"/>
      <c r="H41" s="12"/>
    </row>
    <row r="42" spans="1:8" ht="15" customHeight="1">
      <c r="A42" s="246"/>
      <c r="B42" s="60" t="s">
        <v>24</v>
      </c>
      <c r="C42" s="61"/>
      <c r="D42" s="62"/>
      <c r="E42" s="63">
        <f>SUM(E40:E41)</f>
        <v>0</v>
      </c>
      <c r="F42" s="70" t="e">
        <f>SUM(F40:F41)</f>
        <v>#DIV/0!</v>
      </c>
      <c r="G42" s="10"/>
      <c r="H42" s="10"/>
    </row>
    <row r="43" spans="1:8" ht="15" customHeight="1">
      <c r="A43" s="246"/>
      <c r="B43" s="265" t="s">
        <v>27</v>
      </c>
      <c r="C43" s="266"/>
      <c r="D43" s="56" t="s">
        <v>4</v>
      </c>
      <c r="E43" s="57">
        <f>SUM(E18,E26,E30,E33)</f>
        <v>0</v>
      </c>
      <c r="F43" s="58" t="e">
        <f>F18+F26+F30+F33</f>
        <v>#DIV/0!</v>
      </c>
      <c r="G43" s="12"/>
      <c r="H43" s="12"/>
    </row>
    <row r="44" spans="1:8" ht="15" customHeight="1">
      <c r="A44" s="246"/>
      <c r="B44" s="239"/>
      <c r="C44" s="240"/>
      <c r="D44" s="28" t="s">
        <v>36</v>
      </c>
      <c r="E44" s="52">
        <f>E19+E27+E31+E34</f>
        <v>0</v>
      </c>
      <c r="F44" s="53" t="e">
        <f>F19+F27+F31+F34</f>
        <v>#DIV/0!</v>
      </c>
      <c r="G44" s="12"/>
      <c r="H44" s="12"/>
    </row>
    <row r="45" spans="1:8" ht="15" customHeight="1" thickBot="1">
      <c r="A45" s="247"/>
      <c r="B45" s="59" t="s">
        <v>25</v>
      </c>
      <c r="C45" s="22"/>
      <c r="D45" s="23"/>
      <c r="E45" s="50">
        <f>SUM(E43:E44)</f>
        <v>0</v>
      </c>
      <c r="F45" s="51" t="e">
        <f>SUM(F43:F44)</f>
        <v>#DIV/0!</v>
      </c>
      <c r="G45" s="10"/>
      <c r="H45" s="10"/>
    </row>
    <row r="46" spans="1:8" s="9" customFormat="1" ht="7.5" customHeight="1" thickBot="1">
      <c r="A46" s="5"/>
      <c r="B46" s="6"/>
      <c r="C46" s="6"/>
      <c r="D46" s="6"/>
      <c r="E46" s="40"/>
      <c r="F46" s="40"/>
      <c r="G46" s="7"/>
      <c r="H46" s="8"/>
    </row>
    <row r="47" spans="1:8" s="9" customFormat="1" ht="15" customHeight="1">
      <c r="A47" s="86" t="s">
        <v>28</v>
      </c>
      <c r="B47" s="89"/>
      <c r="C47" s="89"/>
      <c r="D47" s="89"/>
      <c r="E47" s="90"/>
      <c r="F47" s="91"/>
      <c r="G47" s="10"/>
      <c r="H47" s="10"/>
    </row>
    <row r="48" spans="1:8" s="9" customFormat="1" ht="15" customHeight="1">
      <c r="A48" s="87"/>
      <c r="B48" s="77" t="s">
        <v>58</v>
      </c>
      <c r="C48" s="78"/>
      <c r="D48" s="79"/>
      <c r="E48" s="71">
        <f>E42</f>
        <v>0</v>
      </c>
      <c r="F48" s="72" t="s">
        <v>29</v>
      </c>
      <c r="G48" s="10"/>
      <c r="H48" s="10"/>
    </row>
    <row r="49" spans="1:8" s="9" customFormat="1" ht="15" customHeight="1">
      <c r="A49" s="87"/>
      <c r="B49" s="80" t="s">
        <v>17</v>
      </c>
      <c r="C49" s="81"/>
      <c r="D49" s="82"/>
      <c r="E49" s="73">
        <v>0</v>
      </c>
      <c r="F49" s="74" t="s">
        <v>30</v>
      </c>
      <c r="G49" s="10"/>
      <c r="H49" s="10"/>
    </row>
    <row r="50" spans="1:8" s="9" customFormat="1" ht="15" customHeight="1">
      <c r="A50" s="87"/>
      <c r="B50" s="80" t="s">
        <v>19</v>
      </c>
      <c r="C50" s="81"/>
      <c r="D50" s="82"/>
      <c r="E50" s="73">
        <f>E13</f>
        <v>0</v>
      </c>
      <c r="F50" s="74" t="s">
        <v>45</v>
      </c>
      <c r="G50" s="10"/>
      <c r="H50" s="10"/>
    </row>
    <row r="51" spans="1:8" s="9" customFormat="1" ht="15" customHeight="1" thickBot="1">
      <c r="A51" s="88"/>
      <c r="B51" s="83" t="s">
        <v>18</v>
      </c>
      <c r="C51" s="84"/>
      <c r="D51" s="85"/>
      <c r="E51" s="75" t="s">
        <v>31</v>
      </c>
      <c r="F51" s="76" t="e">
        <f>(E48-E49)/E50</f>
        <v>#DIV/0!</v>
      </c>
      <c r="G51" s="10"/>
      <c r="H51" s="10"/>
    </row>
    <row r="52" ht="18.75" customHeight="1"/>
    <row r="71" spans="10:12" ht="13.5">
      <c r="J71" s="92"/>
      <c r="K71" s="92"/>
      <c r="L71" s="92"/>
    </row>
    <row r="72" spans="10:12" ht="13.5">
      <c r="J72" s="92"/>
      <c r="K72" s="92"/>
      <c r="L72" s="92"/>
    </row>
    <row r="73" spans="10:12" ht="13.5">
      <c r="J73" s="92"/>
      <c r="K73" s="92"/>
      <c r="L73" s="92"/>
    </row>
    <row r="74" spans="10:12" ht="13.5">
      <c r="J74" s="92"/>
      <c r="K74" s="92"/>
      <c r="L74" s="92"/>
    </row>
    <row r="75" spans="10:12" ht="13.5">
      <c r="J75" s="92"/>
      <c r="K75" s="92"/>
      <c r="L75" s="92"/>
    </row>
  </sheetData>
  <sheetProtection/>
  <mergeCells count="36">
    <mergeCell ref="B7:B10"/>
    <mergeCell ref="B40:C41"/>
    <mergeCell ref="B43:C44"/>
    <mergeCell ref="A15:A45"/>
    <mergeCell ref="B30:B32"/>
    <mergeCell ref="C30:C31"/>
    <mergeCell ref="B36:D36"/>
    <mergeCell ref="B33:B35"/>
    <mergeCell ref="C35:D35"/>
    <mergeCell ref="C18:C20"/>
    <mergeCell ref="C33:C34"/>
    <mergeCell ref="C26:C28"/>
    <mergeCell ref="C29:D29"/>
    <mergeCell ref="B22:B29"/>
    <mergeCell ref="C25:D25"/>
    <mergeCell ref="C24:D24"/>
    <mergeCell ref="A1:F1"/>
    <mergeCell ref="B37:C38"/>
    <mergeCell ref="B11:D11"/>
    <mergeCell ref="C23:D23"/>
    <mergeCell ref="C21:D21"/>
    <mergeCell ref="C17:D17"/>
    <mergeCell ref="A6:A13"/>
    <mergeCell ref="B6:D6"/>
    <mergeCell ref="B12:D12"/>
    <mergeCell ref="A5:D5"/>
    <mergeCell ref="C8:D8"/>
    <mergeCell ref="C7:D7"/>
    <mergeCell ref="C10:D10"/>
    <mergeCell ref="C16:D16"/>
    <mergeCell ref="B15:B21"/>
    <mergeCell ref="C32:D32"/>
    <mergeCell ref="C15:D15"/>
    <mergeCell ref="C22:D22"/>
    <mergeCell ref="B13:D13"/>
    <mergeCell ref="C9:D9"/>
  </mergeCells>
  <printOptions horizontalCentered="1" vertic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Header>&amp;L【様式１０①】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showGridLines="0" view="pageBreakPreview" zoomScaleSheetLayoutView="100" zoomScalePageLayoutView="0" workbookViewId="0" topLeftCell="A34">
      <selection activeCell="B48" sqref="B48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25.625" style="2" customWidth="1"/>
    <col min="5" max="5" width="15.625" style="2" customWidth="1"/>
    <col min="6" max="6" width="14.625" style="2" customWidth="1"/>
    <col min="7" max="7" width="2.625" style="2" customWidth="1"/>
    <col min="8" max="8" width="12.625" style="2" customWidth="1"/>
    <col min="9" max="16384" width="9.00390625" style="2" customWidth="1"/>
  </cols>
  <sheetData>
    <row r="1" spans="1:6" s="1" customFormat="1" ht="18" customHeight="1">
      <c r="A1" s="236" t="s">
        <v>40</v>
      </c>
      <c r="B1" s="236"/>
      <c r="C1" s="236"/>
      <c r="D1" s="236"/>
      <c r="E1" s="236"/>
      <c r="F1" s="236"/>
    </row>
    <row r="2" spans="1:6" s="1" customFormat="1" ht="18" customHeight="1">
      <c r="A2" s="95"/>
      <c r="B2" s="95"/>
      <c r="C2" s="95"/>
      <c r="D2" s="95"/>
      <c r="E2" s="95"/>
      <c r="F2" s="95"/>
    </row>
    <row r="3" spans="1:6" ht="18" customHeight="1">
      <c r="A3" s="2" t="s">
        <v>2</v>
      </c>
      <c r="B3" s="1"/>
      <c r="D3" s="3" t="s">
        <v>3</v>
      </c>
      <c r="E3" s="13"/>
      <c r="F3" s="13"/>
    </row>
    <row r="4" spans="5:8" ht="17.25" customHeight="1" thickBot="1">
      <c r="E4" s="21" t="s">
        <v>20</v>
      </c>
      <c r="H4" s="3"/>
    </row>
    <row r="5" spans="1:8" ht="15" customHeight="1" thickBot="1">
      <c r="A5" s="251"/>
      <c r="B5" s="252"/>
      <c r="C5" s="252"/>
      <c r="D5" s="253"/>
      <c r="E5" s="4" t="s">
        <v>34</v>
      </c>
      <c r="F5" s="17" t="s">
        <v>16</v>
      </c>
      <c r="G5" s="14"/>
      <c r="H5" s="14" t="s">
        <v>44</v>
      </c>
    </row>
    <row r="6" spans="1:9" ht="15" customHeight="1">
      <c r="A6" s="245" t="s">
        <v>21</v>
      </c>
      <c r="B6" s="248" t="s">
        <v>8</v>
      </c>
      <c r="C6" s="249"/>
      <c r="D6" s="250"/>
      <c r="E6" s="29">
        <v>0</v>
      </c>
      <c r="F6" s="30" t="e">
        <f>E6/E13</f>
        <v>#DIV/0!</v>
      </c>
      <c r="G6" s="15"/>
      <c r="H6" s="94"/>
      <c r="I6" s="93"/>
    </row>
    <row r="7" spans="1:9" ht="15" customHeight="1">
      <c r="A7" s="246"/>
      <c r="B7" s="227" t="s">
        <v>7</v>
      </c>
      <c r="C7" s="219" t="s">
        <v>9</v>
      </c>
      <c r="D7" s="219"/>
      <c r="E7" s="31">
        <v>0</v>
      </c>
      <c r="F7" s="32" t="e">
        <f>E7/$E$13</f>
        <v>#DIV/0!</v>
      </c>
      <c r="G7" s="15"/>
      <c r="H7" s="94"/>
      <c r="I7" s="93"/>
    </row>
    <row r="8" spans="1:9" ht="15" customHeight="1">
      <c r="A8" s="246"/>
      <c r="B8" s="262"/>
      <c r="C8" s="218" t="s">
        <v>10</v>
      </c>
      <c r="D8" s="218"/>
      <c r="E8" s="18">
        <v>0</v>
      </c>
      <c r="F8" s="33" t="e">
        <f>E8/$E$13</f>
        <v>#DIV/0!</v>
      </c>
      <c r="G8" s="15"/>
      <c r="H8" s="94"/>
      <c r="I8" s="93"/>
    </row>
    <row r="9" spans="1:9" ht="15" customHeight="1">
      <c r="A9" s="246"/>
      <c r="B9" s="262"/>
      <c r="C9" s="234" t="s">
        <v>11</v>
      </c>
      <c r="D9" s="235"/>
      <c r="E9" s="34">
        <v>0</v>
      </c>
      <c r="F9" s="35" t="e">
        <f>E9/$E$13</f>
        <v>#DIV/0!</v>
      </c>
      <c r="G9" s="15"/>
      <c r="H9" s="94"/>
      <c r="I9" s="93"/>
    </row>
    <row r="10" spans="1:9" ht="15" customHeight="1">
      <c r="A10" s="246"/>
      <c r="B10" s="225"/>
      <c r="C10" s="220" t="s">
        <v>0</v>
      </c>
      <c r="D10" s="221"/>
      <c r="E10" s="36">
        <v>0</v>
      </c>
      <c r="F10" s="37" t="e">
        <f>SUM(F7:F9)</f>
        <v>#DIV/0!</v>
      </c>
      <c r="G10" s="15"/>
      <c r="H10" s="94"/>
      <c r="I10" s="93"/>
    </row>
    <row r="11" spans="1:9" ht="15" customHeight="1">
      <c r="A11" s="246"/>
      <c r="B11" s="241" t="s">
        <v>6</v>
      </c>
      <c r="C11" s="242"/>
      <c r="D11" s="243"/>
      <c r="E11" s="36">
        <v>0</v>
      </c>
      <c r="F11" s="37" t="e">
        <f>E11/E13</f>
        <v>#DIV/0!</v>
      </c>
      <c r="G11" s="15"/>
      <c r="H11" s="94"/>
      <c r="I11" s="93"/>
    </row>
    <row r="12" spans="1:9" ht="15" customHeight="1">
      <c r="A12" s="246"/>
      <c r="B12" s="226" t="s">
        <v>5</v>
      </c>
      <c r="C12" s="226"/>
      <c r="D12" s="226"/>
      <c r="E12" s="36">
        <v>0</v>
      </c>
      <c r="F12" s="37" t="e">
        <f>E12/E13</f>
        <v>#DIV/0!</v>
      </c>
      <c r="G12" s="15"/>
      <c r="H12" s="94"/>
      <c r="I12" s="93"/>
    </row>
    <row r="13" spans="1:8" ht="15" customHeight="1" thickBot="1">
      <c r="A13" s="247"/>
      <c r="B13" s="231" t="s">
        <v>1</v>
      </c>
      <c r="C13" s="232"/>
      <c r="D13" s="233"/>
      <c r="E13" s="38">
        <f>E6+E10+E11+E12</f>
        <v>0</v>
      </c>
      <c r="F13" s="39" t="e">
        <f>F6+F10+F11+F12</f>
        <v>#DIV/0!</v>
      </c>
      <c r="G13" s="15"/>
      <c r="H13" s="16"/>
    </row>
    <row r="14" spans="1:8" s="9" customFormat="1" ht="7.5" customHeight="1" thickBot="1">
      <c r="A14" s="5"/>
      <c r="B14" s="6"/>
      <c r="C14" s="6"/>
      <c r="D14" s="6"/>
      <c r="E14" s="40"/>
      <c r="F14" s="40"/>
      <c r="G14" s="7"/>
      <c r="H14" s="8"/>
    </row>
    <row r="15" spans="1:8" ht="15" customHeight="1">
      <c r="A15" s="245" t="s">
        <v>39</v>
      </c>
      <c r="B15" s="224" t="s">
        <v>8</v>
      </c>
      <c r="C15" s="229" t="s">
        <v>51</v>
      </c>
      <c r="D15" s="230"/>
      <c r="E15" s="157">
        <v>0</v>
      </c>
      <c r="F15" s="41" t="e">
        <f>E15/$E$36</f>
        <v>#DIV/0!</v>
      </c>
      <c r="G15" s="10"/>
      <c r="H15" s="10"/>
    </row>
    <row r="16" spans="1:8" ht="15" customHeight="1">
      <c r="A16" s="246"/>
      <c r="B16" s="225"/>
      <c r="C16" s="222" t="s">
        <v>33</v>
      </c>
      <c r="D16" s="223"/>
      <c r="E16" s="96">
        <v>0</v>
      </c>
      <c r="F16" s="97" t="e">
        <f>E16/$E$36</f>
        <v>#DIV/0!</v>
      </c>
      <c r="G16" s="10"/>
      <c r="H16" s="10"/>
    </row>
    <row r="17" spans="1:8" ht="15" customHeight="1">
      <c r="A17" s="246"/>
      <c r="B17" s="226"/>
      <c r="C17" s="234" t="s">
        <v>43</v>
      </c>
      <c r="D17" s="235"/>
      <c r="E17" s="19">
        <v>0</v>
      </c>
      <c r="F17" s="42" t="e">
        <f>E17/$E$36</f>
        <v>#DIV/0!</v>
      </c>
      <c r="G17" s="10"/>
      <c r="H17" s="10"/>
    </row>
    <row r="18" spans="1:8" ht="15" customHeight="1">
      <c r="A18" s="246"/>
      <c r="B18" s="226"/>
      <c r="C18" s="255" t="s">
        <v>14</v>
      </c>
      <c r="D18" s="24" t="s">
        <v>4</v>
      </c>
      <c r="E18" s="54">
        <v>0</v>
      </c>
      <c r="F18" s="32" t="e">
        <f>E18/$E$36</f>
        <v>#DIV/0!</v>
      </c>
      <c r="G18" s="10"/>
      <c r="H18" s="10"/>
    </row>
    <row r="19" spans="1:8" ht="15" customHeight="1">
      <c r="A19" s="246"/>
      <c r="B19" s="226"/>
      <c r="C19" s="256"/>
      <c r="D19" s="26" t="s">
        <v>35</v>
      </c>
      <c r="E19" s="43">
        <v>0</v>
      </c>
      <c r="F19" s="33" t="e">
        <f>E19/$E$36</f>
        <v>#DIV/0!</v>
      </c>
      <c r="G19" s="10"/>
      <c r="H19" s="10"/>
    </row>
    <row r="20" spans="1:8" ht="15" customHeight="1">
      <c r="A20" s="246"/>
      <c r="B20" s="226"/>
      <c r="C20" s="257"/>
      <c r="D20" s="27" t="s">
        <v>0</v>
      </c>
      <c r="E20" s="20">
        <f>SUM(E18:E19)</f>
        <v>0</v>
      </c>
      <c r="F20" s="35" t="e">
        <f>SUM(F18:F19)</f>
        <v>#DIV/0!</v>
      </c>
      <c r="G20" s="10"/>
      <c r="H20" s="10"/>
    </row>
    <row r="21" spans="1:9" ht="15" customHeight="1">
      <c r="A21" s="246"/>
      <c r="B21" s="226"/>
      <c r="C21" s="244" t="s">
        <v>13</v>
      </c>
      <c r="D21" s="228"/>
      <c r="E21" s="44">
        <f>E15+E16+E17+E20</f>
        <v>0</v>
      </c>
      <c r="F21" s="45" t="e">
        <f>F15+F16+F17+F20</f>
        <v>#DIV/0!</v>
      </c>
      <c r="G21" s="10"/>
      <c r="H21" s="172">
        <f>E21-E6</f>
        <v>0</v>
      </c>
      <c r="I21" s="173" t="str">
        <f>IF(H21=0,"ok","事業費と調達資金が不一致")</f>
        <v>ok</v>
      </c>
    </row>
    <row r="22" spans="1:8" ht="15" customHeight="1">
      <c r="A22" s="246"/>
      <c r="B22" s="226" t="s">
        <v>7</v>
      </c>
      <c r="C22" s="219" t="s">
        <v>12</v>
      </c>
      <c r="D22" s="219"/>
      <c r="E22" s="31">
        <v>0</v>
      </c>
      <c r="F22" s="32" t="e">
        <f aca="true" t="shared" si="0" ref="F22:F27">E22/$E$36</f>
        <v>#DIV/0!</v>
      </c>
      <c r="G22" s="10"/>
      <c r="H22" s="10"/>
    </row>
    <row r="23" spans="1:8" ht="15" customHeight="1">
      <c r="A23" s="246"/>
      <c r="B23" s="226"/>
      <c r="C23" s="218" t="s">
        <v>32</v>
      </c>
      <c r="D23" s="218"/>
      <c r="E23" s="18">
        <v>0</v>
      </c>
      <c r="F23" s="33" t="e">
        <f t="shared" si="0"/>
        <v>#DIV/0!</v>
      </c>
      <c r="G23" s="10"/>
      <c r="H23" s="10"/>
    </row>
    <row r="24" spans="1:8" ht="15" customHeight="1">
      <c r="A24" s="246"/>
      <c r="B24" s="226"/>
      <c r="C24" s="260" t="s">
        <v>33</v>
      </c>
      <c r="D24" s="261"/>
      <c r="E24" s="18">
        <v>0</v>
      </c>
      <c r="F24" s="33" t="e">
        <f t="shared" si="0"/>
        <v>#DIV/0!</v>
      </c>
      <c r="G24" s="10"/>
      <c r="H24" s="10"/>
    </row>
    <row r="25" spans="1:8" ht="15" customHeight="1">
      <c r="A25" s="246"/>
      <c r="B25" s="226"/>
      <c r="C25" s="258" t="s">
        <v>43</v>
      </c>
      <c r="D25" s="259"/>
      <c r="E25" s="46">
        <v>0</v>
      </c>
      <c r="F25" s="42" t="e">
        <f t="shared" si="0"/>
        <v>#DIV/0!</v>
      </c>
      <c r="G25" s="10"/>
      <c r="H25" s="10"/>
    </row>
    <row r="26" spans="1:8" ht="15" customHeight="1">
      <c r="A26" s="246"/>
      <c r="B26" s="226"/>
      <c r="C26" s="255" t="s">
        <v>14</v>
      </c>
      <c r="D26" s="24" t="s">
        <v>4</v>
      </c>
      <c r="E26" s="55">
        <v>0</v>
      </c>
      <c r="F26" s="32" t="e">
        <f t="shared" si="0"/>
        <v>#DIV/0!</v>
      </c>
      <c r="G26" s="10"/>
      <c r="H26" s="10"/>
    </row>
    <row r="27" spans="1:8" ht="15" customHeight="1">
      <c r="A27" s="246"/>
      <c r="B27" s="226"/>
      <c r="C27" s="256"/>
      <c r="D27" s="26" t="s">
        <v>36</v>
      </c>
      <c r="E27" s="47">
        <v>0</v>
      </c>
      <c r="F27" s="33" t="e">
        <f t="shared" si="0"/>
        <v>#DIV/0!</v>
      </c>
      <c r="G27" s="10"/>
      <c r="H27" s="10"/>
    </row>
    <row r="28" spans="1:8" ht="15" customHeight="1">
      <c r="A28" s="246"/>
      <c r="B28" s="226"/>
      <c r="C28" s="257"/>
      <c r="D28" s="27" t="s">
        <v>0</v>
      </c>
      <c r="E28" s="20">
        <v>0</v>
      </c>
      <c r="F28" s="35" t="e">
        <f>SUM(F26:F27)</f>
        <v>#DIV/0!</v>
      </c>
      <c r="G28" s="10"/>
      <c r="H28" s="10"/>
    </row>
    <row r="29" spans="1:9" ht="15" customHeight="1">
      <c r="A29" s="246"/>
      <c r="B29" s="226"/>
      <c r="C29" s="220" t="s">
        <v>13</v>
      </c>
      <c r="D29" s="228"/>
      <c r="E29" s="44">
        <f>E22+E23+E24+E25+E28</f>
        <v>0</v>
      </c>
      <c r="F29" s="45" t="e">
        <f>F22+F23+F24+F25+F28</f>
        <v>#DIV/0!</v>
      </c>
      <c r="G29" s="10"/>
      <c r="H29" s="172">
        <f>E29-E10</f>
        <v>0</v>
      </c>
      <c r="I29" s="173" t="str">
        <f>IF(H29=0,"ok","事業費と調達資金が不一致")</f>
        <v>ok</v>
      </c>
    </row>
    <row r="30" spans="1:8" ht="15" customHeight="1">
      <c r="A30" s="246"/>
      <c r="B30" s="262" t="s">
        <v>6</v>
      </c>
      <c r="C30" s="254" t="s">
        <v>14</v>
      </c>
      <c r="D30" s="24" t="s">
        <v>4</v>
      </c>
      <c r="E30" s="54">
        <v>0</v>
      </c>
      <c r="F30" s="32" t="e">
        <f>E30/$E$36</f>
        <v>#DIV/0!</v>
      </c>
      <c r="G30" s="10"/>
      <c r="H30" s="10"/>
    </row>
    <row r="31" spans="1:8" ht="15" customHeight="1">
      <c r="A31" s="246"/>
      <c r="B31" s="262"/>
      <c r="C31" s="254"/>
      <c r="D31" s="28" t="s">
        <v>36</v>
      </c>
      <c r="E31" s="48">
        <v>0</v>
      </c>
      <c r="F31" s="35" t="e">
        <f>E31/$E$36</f>
        <v>#DIV/0!</v>
      </c>
      <c r="G31" s="10"/>
      <c r="H31" s="10"/>
    </row>
    <row r="32" spans="1:9" ht="15" customHeight="1">
      <c r="A32" s="246"/>
      <c r="B32" s="225"/>
      <c r="C32" s="220" t="s">
        <v>13</v>
      </c>
      <c r="D32" s="228"/>
      <c r="E32" s="44">
        <f>SUM(E30:E31)</f>
        <v>0</v>
      </c>
      <c r="F32" s="45" t="e">
        <f>SUM(F30:F31)</f>
        <v>#DIV/0!</v>
      </c>
      <c r="G32" s="10"/>
      <c r="H32" s="172">
        <f>E32-E11</f>
        <v>0</v>
      </c>
      <c r="I32" s="173" t="str">
        <f>IF(H32=0,"ok","事業費と調達資金が不一致")</f>
        <v>ok</v>
      </c>
    </row>
    <row r="33" spans="1:8" ht="15" customHeight="1">
      <c r="A33" s="246"/>
      <c r="B33" s="262" t="s">
        <v>5</v>
      </c>
      <c r="C33" s="254" t="s">
        <v>14</v>
      </c>
      <c r="D33" s="24" t="s">
        <v>4</v>
      </c>
      <c r="E33" s="54">
        <v>0</v>
      </c>
      <c r="F33" s="32" t="e">
        <f>E33/$E$36</f>
        <v>#DIV/0!</v>
      </c>
      <c r="G33" s="10"/>
      <c r="H33" s="10"/>
    </row>
    <row r="34" spans="1:8" ht="15" customHeight="1">
      <c r="A34" s="246"/>
      <c r="B34" s="262"/>
      <c r="C34" s="254"/>
      <c r="D34" s="28" t="s">
        <v>36</v>
      </c>
      <c r="E34" s="48">
        <v>0</v>
      </c>
      <c r="F34" s="35" t="e">
        <f>E34/$E$36</f>
        <v>#DIV/0!</v>
      </c>
      <c r="G34" s="10"/>
      <c r="H34" s="10"/>
    </row>
    <row r="35" spans="1:9" ht="15" customHeight="1">
      <c r="A35" s="246"/>
      <c r="B35" s="225"/>
      <c r="C35" s="220" t="s">
        <v>13</v>
      </c>
      <c r="D35" s="221"/>
      <c r="E35" s="36">
        <f>SUM(E33:E34)</f>
        <v>0</v>
      </c>
      <c r="F35" s="37" t="e">
        <f>SUM(F33:F34)</f>
        <v>#DIV/0!</v>
      </c>
      <c r="G35" s="10"/>
      <c r="H35" s="172">
        <f>E35-E12</f>
        <v>0</v>
      </c>
      <c r="I35" s="173" t="str">
        <f>IF(H35=0,"ok","事業費と調達資金が不一致")</f>
        <v>ok</v>
      </c>
    </row>
    <row r="36" spans="1:9" ht="15" customHeight="1" thickBot="1">
      <c r="A36" s="246"/>
      <c r="B36" s="267" t="s">
        <v>1</v>
      </c>
      <c r="C36" s="268"/>
      <c r="D36" s="269"/>
      <c r="E36" s="155">
        <f>E21+E29+E32+E35</f>
        <v>0</v>
      </c>
      <c r="F36" s="156" t="e">
        <f>F21+F29+F32+F35</f>
        <v>#DIV/0!</v>
      </c>
      <c r="G36" s="11"/>
      <c r="H36" s="172">
        <f>E36-E13</f>
        <v>0</v>
      </c>
      <c r="I36" s="173" t="str">
        <f>IF(H36=0,"ok","事業費と調達資金が不一致")</f>
        <v>ok</v>
      </c>
    </row>
    <row r="37" spans="1:8" ht="15" customHeight="1" thickTop="1">
      <c r="A37" s="246"/>
      <c r="B37" s="237" t="s">
        <v>22</v>
      </c>
      <c r="C37" s="238"/>
      <c r="D37" s="161" t="s">
        <v>15</v>
      </c>
      <c r="E37" s="162">
        <f>E22</f>
        <v>0</v>
      </c>
      <c r="F37" s="163" t="e">
        <f>F22</f>
        <v>#DIV/0!</v>
      </c>
      <c r="G37" s="8"/>
      <c r="H37" s="8"/>
    </row>
    <row r="38" spans="1:8" ht="15" customHeight="1">
      <c r="A38" s="246"/>
      <c r="B38" s="239"/>
      <c r="C38" s="240"/>
      <c r="D38" s="28" t="s">
        <v>32</v>
      </c>
      <c r="E38" s="48">
        <f>E15+E23</f>
        <v>0</v>
      </c>
      <c r="F38" s="49" t="e">
        <f>F15+F23</f>
        <v>#DIV/0!</v>
      </c>
      <c r="G38" s="8"/>
      <c r="H38" s="8"/>
    </row>
    <row r="39" spans="1:8" ht="15" customHeight="1">
      <c r="A39" s="246"/>
      <c r="B39" s="64" t="s">
        <v>23</v>
      </c>
      <c r="C39" s="65"/>
      <c r="D39" s="66"/>
      <c r="E39" s="67">
        <f>SUM(E37:E38)</f>
        <v>0</v>
      </c>
      <c r="F39" s="68" t="e">
        <f>SUM(F37:F38)</f>
        <v>#DIV/0!</v>
      </c>
      <c r="G39" s="8"/>
      <c r="H39" s="8"/>
    </row>
    <row r="40" spans="1:8" ht="15" customHeight="1">
      <c r="A40" s="246"/>
      <c r="B40" s="263" t="s">
        <v>26</v>
      </c>
      <c r="C40" s="264"/>
      <c r="D40" s="24" t="s">
        <v>33</v>
      </c>
      <c r="E40" s="55">
        <f>E16+E24</f>
        <v>0</v>
      </c>
      <c r="F40" s="69" t="e">
        <f>F16+F24</f>
        <v>#DIV/0!</v>
      </c>
      <c r="G40" s="12"/>
      <c r="H40" s="12"/>
    </row>
    <row r="41" spans="1:8" ht="15" customHeight="1">
      <c r="A41" s="246"/>
      <c r="B41" s="239"/>
      <c r="C41" s="240"/>
      <c r="D41" s="25" t="s">
        <v>43</v>
      </c>
      <c r="E41" s="98">
        <f>E17+E25</f>
        <v>0</v>
      </c>
      <c r="F41" s="49" t="e">
        <f>F17+F25</f>
        <v>#DIV/0!</v>
      </c>
      <c r="G41" s="12"/>
      <c r="H41" s="12"/>
    </row>
    <row r="42" spans="1:8" ht="15" customHeight="1">
      <c r="A42" s="246"/>
      <c r="B42" s="60" t="s">
        <v>24</v>
      </c>
      <c r="C42" s="61"/>
      <c r="D42" s="62"/>
      <c r="E42" s="63">
        <f>SUM(E40:E41)</f>
        <v>0</v>
      </c>
      <c r="F42" s="70" t="e">
        <f>SUM(F40:F41)</f>
        <v>#DIV/0!</v>
      </c>
      <c r="G42" s="10"/>
      <c r="H42" s="10"/>
    </row>
    <row r="43" spans="1:8" ht="15" customHeight="1">
      <c r="A43" s="246"/>
      <c r="B43" s="265" t="s">
        <v>27</v>
      </c>
      <c r="C43" s="266"/>
      <c r="D43" s="56" t="s">
        <v>4</v>
      </c>
      <c r="E43" s="57">
        <f>E18+E26+E30+E33</f>
        <v>0</v>
      </c>
      <c r="F43" s="58" t="e">
        <f>F18+F26+F30+F33</f>
        <v>#DIV/0!</v>
      </c>
      <c r="G43" s="12"/>
      <c r="H43" s="12"/>
    </row>
    <row r="44" spans="1:8" ht="15" customHeight="1">
      <c r="A44" s="246"/>
      <c r="B44" s="239"/>
      <c r="C44" s="240"/>
      <c r="D44" s="28" t="s">
        <v>36</v>
      </c>
      <c r="E44" s="52">
        <f>E19+E27+E31+E34</f>
        <v>0</v>
      </c>
      <c r="F44" s="53" t="e">
        <f>F19+F27+F31+F34</f>
        <v>#DIV/0!</v>
      </c>
      <c r="G44" s="12"/>
      <c r="H44" s="12"/>
    </row>
    <row r="45" spans="1:8" ht="15" customHeight="1" thickBot="1">
      <c r="A45" s="247"/>
      <c r="B45" s="59" t="s">
        <v>25</v>
      </c>
      <c r="C45" s="22"/>
      <c r="D45" s="23"/>
      <c r="E45" s="50">
        <f>SUM(E43:E44)</f>
        <v>0</v>
      </c>
      <c r="F45" s="51" t="e">
        <f>SUM(F43:F44)</f>
        <v>#DIV/0!</v>
      </c>
      <c r="G45" s="10"/>
      <c r="H45" s="10"/>
    </row>
    <row r="46" spans="1:8" s="9" customFormat="1" ht="7.5" customHeight="1" thickBot="1">
      <c r="A46" s="5"/>
      <c r="B46" s="6"/>
      <c r="C46" s="6"/>
      <c r="D46" s="6"/>
      <c r="E46" s="40"/>
      <c r="F46" s="40"/>
      <c r="G46" s="7"/>
      <c r="H46" s="8"/>
    </row>
    <row r="47" spans="1:8" s="9" customFormat="1" ht="15" customHeight="1">
      <c r="A47" s="86" t="s">
        <v>28</v>
      </c>
      <c r="B47" s="89"/>
      <c r="C47" s="89"/>
      <c r="D47" s="89"/>
      <c r="E47" s="90"/>
      <c r="F47" s="91"/>
      <c r="G47" s="10"/>
      <c r="H47" s="10"/>
    </row>
    <row r="48" spans="1:8" s="9" customFormat="1" ht="15" customHeight="1">
      <c r="A48" s="87"/>
      <c r="B48" s="77" t="s">
        <v>58</v>
      </c>
      <c r="C48" s="78"/>
      <c r="D48" s="79"/>
      <c r="E48" s="71">
        <f>E42</f>
        <v>0</v>
      </c>
      <c r="F48" s="72" t="s">
        <v>29</v>
      </c>
      <c r="G48" s="10"/>
      <c r="H48" s="10"/>
    </row>
    <row r="49" spans="1:8" s="9" customFormat="1" ht="15" customHeight="1">
      <c r="A49" s="87"/>
      <c r="B49" s="80" t="s">
        <v>17</v>
      </c>
      <c r="C49" s="81"/>
      <c r="D49" s="82"/>
      <c r="E49" s="73">
        <v>0</v>
      </c>
      <c r="F49" s="74" t="s">
        <v>30</v>
      </c>
      <c r="G49" s="10"/>
      <c r="H49" s="10"/>
    </row>
    <row r="50" spans="1:8" s="9" customFormat="1" ht="15" customHeight="1">
      <c r="A50" s="87"/>
      <c r="B50" s="80" t="s">
        <v>19</v>
      </c>
      <c r="C50" s="81"/>
      <c r="D50" s="82"/>
      <c r="E50" s="73">
        <f>E13</f>
        <v>0</v>
      </c>
      <c r="F50" s="74" t="s">
        <v>38</v>
      </c>
      <c r="G50" s="10"/>
      <c r="H50" s="10"/>
    </row>
    <row r="51" spans="1:8" s="9" customFormat="1" ht="15" customHeight="1" thickBot="1">
      <c r="A51" s="88"/>
      <c r="B51" s="83" t="s">
        <v>18</v>
      </c>
      <c r="C51" s="84"/>
      <c r="D51" s="85"/>
      <c r="E51" s="75" t="s">
        <v>31</v>
      </c>
      <c r="F51" s="76" t="e">
        <f>(E48-E49)/E50</f>
        <v>#DIV/0!</v>
      </c>
      <c r="G51" s="10"/>
      <c r="H51" s="10"/>
    </row>
    <row r="52" ht="14.25"/>
    <row r="53" ht="14.25"/>
    <row r="71" spans="10:12" ht="13.5">
      <c r="J71" s="92"/>
      <c r="K71" s="92"/>
      <c r="L71" s="92"/>
    </row>
    <row r="72" spans="10:12" ht="13.5">
      <c r="J72" s="92"/>
      <c r="K72" s="92"/>
      <c r="L72" s="92"/>
    </row>
    <row r="73" spans="10:12" ht="13.5">
      <c r="J73" s="92"/>
      <c r="K73" s="92"/>
      <c r="L73" s="92"/>
    </row>
    <row r="74" spans="10:12" ht="13.5">
      <c r="J74" s="92"/>
      <c r="K74" s="92"/>
      <c r="L74" s="92"/>
    </row>
    <row r="75" spans="10:12" ht="13.5">
      <c r="J75" s="92"/>
      <c r="K75" s="92"/>
      <c r="L75" s="92"/>
    </row>
  </sheetData>
  <sheetProtection/>
  <mergeCells count="36">
    <mergeCell ref="C16:D16"/>
    <mergeCell ref="B36:D36"/>
    <mergeCell ref="B33:B35"/>
    <mergeCell ref="C35:D35"/>
    <mergeCell ref="C18:C20"/>
    <mergeCell ref="B15:B21"/>
    <mergeCell ref="C32:D32"/>
    <mergeCell ref="B30:B32"/>
    <mergeCell ref="C30:C31"/>
    <mergeCell ref="C15:D15"/>
    <mergeCell ref="B13:D13"/>
    <mergeCell ref="C9:D9"/>
    <mergeCell ref="B7:B10"/>
    <mergeCell ref="C8:D8"/>
    <mergeCell ref="C7:D7"/>
    <mergeCell ref="C10:D10"/>
    <mergeCell ref="A1:F1"/>
    <mergeCell ref="B37:C38"/>
    <mergeCell ref="B11:D11"/>
    <mergeCell ref="C22:D22"/>
    <mergeCell ref="C23:D23"/>
    <mergeCell ref="C21:D21"/>
    <mergeCell ref="C17:D17"/>
    <mergeCell ref="A6:A13"/>
    <mergeCell ref="B6:D6"/>
    <mergeCell ref="B12:D12"/>
    <mergeCell ref="B40:C41"/>
    <mergeCell ref="B43:C44"/>
    <mergeCell ref="A15:A45"/>
    <mergeCell ref="A5:D5"/>
    <mergeCell ref="C33:C34"/>
    <mergeCell ref="C26:C28"/>
    <mergeCell ref="C29:D29"/>
    <mergeCell ref="B22:B29"/>
    <mergeCell ref="C25:D25"/>
    <mergeCell ref="C24:D24"/>
  </mergeCells>
  <printOptions horizontalCentered="1" vertic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Header>&amp;R&amp;"ＭＳ ゴシック,標準"&amp;12【記載例】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70"/>
  <sheetViews>
    <sheetView showGridLines="0" view="pageBreakPreview" zoomScaleSheetLayoutView="100" workbookViewId="0" topLeftCell="A1">
      <selection activeCell="C24" sqref="C24:D24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30.625" style="2" customWidth="1"/>
    <col min="5" max="10" width="19.375" style="2" customWidth="1"/>
    <col min="11" max="12" width="9.00390625" style="2" customWidth="1"/>
    <col min="13" max="13" width="13.25390625" style="2" customWidth="1"/>
    <col min="14" max="16384" width="9.00390625" style="2" customWidth="1"/>
  </cols>
  <sheetData>
    <row r="1" spans="1:5" s="1" customFormat="1" ht="22.5" customHeight="1">
      <c r="A1" s="280" t="s">
        <v>48</v>
      </c>
      <c r="B1" s="280"/>
      <c r="C1" s="280"/>
      <c r="D1" s="280"/>
      <c r="E1" s="280"/>
    </row>
    <row r="2" spans="1:5" s="1" customFormat="1" ht="18" customHeight="1">
      <c r="A2" s="95"/>
      <c r="B2" s="95"/>
      <c r="C2" s="95"/>
      <c r="D2" s="95"/>
      <c r="E2" s="95"/>
    </row>
    <row r="3" spans="1:5" ht="18" customHeight="1">
      <c r="A3" s="2" t="s">
        <v>2</v>
      </c>
      <c r="B3" s="1"/>
      <c r="D3" s="3" t="s">
        <v>3</v>
      </c>
      <c r="E3" s="13"/>
    </row>
    <row r="4" spans="5:10" ht="17.25" customHeight="1" thickBot="1">
      <c r="E4" s="21"/>
      <c r="J4" s="3"/>
    </row>
    <row r="5" spans="1:12" s="169" customFormat="1" ht="18" customHeight="1">
      <c r="A5" s="282" t="s">
        <v>42</v>
      </c>
      <c r="B5" s="283"/>
      <c r="C5" s="283"/>
      <c r="D5" s="284"/>
      <c r="E5" s="167" t="s">
        <v>37</v>
      </c>
      <c r="F5" s="215" t="s">
        <v>57</v>
      </c>
      <c r="G5" s="206"/>
      <c r="H5" s="176"/>
      <c r="I5" s="206"/>
      <c r="J5" s="168"/>
      <c r="L5" s="14" t="s">
        <v>44</v>
      </c>
    </row>
    <row r="6" spans="1:10" s="169" customFormat="1" ht="18" customHeight="1" thickBot="1">
      <c r="A6" s="271" t="s">
        <v>41</v>
      </c>
      <c r="B6" s="272"/>
      <c r="C6" s="272"/>
      <c r="D6" s="273"/>
      <c r="E6" s="170">
        <f>SUM(F6:J6)</f>
        <v>0</v>
      </c>
      <c r="F6" s="187"/>
      <c r="G6" s="188"/>
      <c r="H6" s="188"/>
      <c r="I6" s="180"/>
      <c r="J6" s="171"/>
    </row>
    <row r="7" spans="1:10" ht="15" customHeight="1">
      <c r="A7" s="245" t="s">
        <v>21</v>
      </c>
      <c r="B7" s="248" t="s">
        <v>8</v>
      </c>
      <c r="C7" s="249"/>
      <c r="D7" s="249"/>
      <c r="E7" s="101">
        <f>SUM(F7:J7)</f>
        <v>0</v>
      </c>
      <c r="F7" s="107"/>
      <c r="G7" s="29"/>
      <c r="H7" s="29"/>
      <c r="I7" s="181"/>
      <c r="J7" s="108"/>
    </row>
    <row r="8" spans="1:10" ht="15" customHeight="1">
      <c r="A8" s="246"/>
      <c r="B8" s="227" t="s">
        <v>7</v>
      </c>
      <c r="C8" s="219" t="s">
        <v>9</v>
      </c>
      <c r="D8" s="274"/>
      <c r="E8" s="102">
        <f>SUM(F8:J8)</f>
        <v>0</v>
      </c>
      <c r="F8" s="109"/>
      <c r="G8" s="31"/>
      <c r="H8" s="31"/>
      <c r="I8" s="182"/>
      <c r="J8" s="110"/>
    </row>
    <row r="9" spans="1:10" ht="15" customHeight="1">
      <c r="A9" s="246"/>
      <c r="B9" s="262"/>
      <c r="C9" s="218" t="s">
        <v>10</v>
      </c>
      <c r="D9" s="260"/>
      <c r="E9" s="103">
        <f>SUM(F9:J9)</f>
        <v>0</v>
      </c>
      <c r="F9" s="111"/>
      <c r="G9" s="18"/>
      <c r="H9" s="18"/>
      <c r="I9" s="183"/>
      <c r="J9" s="112"/>
    </row>
    <row r="10" spans="1:11" ht="15" customHeight="1">
      <c r="A10" s="246"/>
      <c r="B10" s="262"/>
      <c r="C10" s="234" t="s">
        <v>11</v>
      </c>
      <c r="D10" s="279"/>
      <c r="E10" s="104">
        <f>SUM(F10:J10)</f>
        <v>0</v>
      </c>
      <c r="F10" s="113"/>
      <c r="G10" s="34"/>
      <c r="H10" s="34"/>
      <c r="I10" s="184"/>
      <c r="J10" s="114"/>
      <c r="K10" s="166"/>
    </row>
    <row r="11" spans="1:10" ht="15" customHeight="1">
      <c r="A11" s="246"/>
      <c r="B11" s="225"/>
      <c r="C11" s="220" t="s">
        <v>0</v>
      </c>
      <c r="D11" s="275"/>
      <c r="E11" s="105">
        <f aca="true" t="shared" si="0" ref="E11:J11">SUM(E8:E10)</f>
        <v>0</v>
      </c>
      <c r="F11" s="115">
        <f t="shared" si="0"/>
        <v>0</v>
      </c>
      <c r="G11" s="36">
        <f t="shared" si="0"/>
        <v>0</v>
      </c>
      <c r="H11" s="36">
        <f t="shared" si="0"/>
        <v>0</v>
      </c>
      <c r="I11" s="185">
        <f t="shared" si="0"/>
        <v>0</v>
      </c>
      <c r="J11" s="116">
        <f t="shared" si="0"/>
        <v>0</v>
      </c>
    </row>
    <row r="12" spans="1:10" ht="15" customHeight="1">
      <c r="A12" s="246"/>
      <c r="B12" s="241" t="s">
        <v>6</v>
      </c>
      <c r="C12" s="242"/>
      <c r="D12" s="242"/>
      <c r="E12" s="105">
        <f>SUM(F12:J12)</f>
        <v>0</v>
      </c>
      <c r="F12" s="115"/>
      <c r="G12" s="36"/>
      <c r="H12" s="36"/>
      <c r="I12" s="185"/>
      <c r="J12" s="116"/>
    </row>
    <row r="13" spans="1:10" ht="15" customHeight="1">
      <c r="A13" s="246"/>
      <c r="B13" s="226" t="s">
        <v>5</v>
      </c>
      <c r="C13" s="226"/>
      <c r="D13" s="241"/>
      <c r="E13" s="105">
        <f>SUM(F13:J13)</f>
        <v>0</v>
      </c>
      <c r="F13" s="115"/>
      <c r="G13" s="36"/>
      <c r="H13" s="36"/>
      <c r="I13" s="185"/>
      <c r="J13" s="116"/>
    </row>
    <row r="14" spans="1:10" ht="15" customHeight="1" thickBot="1">
      <c r="A14" s="247"/>
      <c r="B14" s="231" t="s">
        <v>1</v>
      </c>
      <c r="C14" s="232"/>
      <c r="D14" s="232"/>
      <c r="E14" s="106">
        <f aca="true" t="shared" si="1" ref="E14:J14">E7+E11+E12+E13</f>
        <v>0</v>
      </c>
      <c r="F14" s="117">
        <f t="shared" si="1"/>
        <v>0</v>
      </c>
      <c r="G14" s="38">
        <f t="shared" si="1"/>
        <v>0</v>
      </c>
      <c r="H14" s="38">
        <f t="shared" si="1"/>
        <v>0</v>
      </c>
      <c r="I14" s="186">
        <f t="shared" si="1"/>
        <v>0</v>
      </c>
      <c r="J14" s="118">
        <f t="shared" si="1"/>
        <v>0</v>
      </c>
    </row>
    <row r="15" spans="1:10" s="9" customFormat="1" ht="7.5" customHeight="1" thickBot="1">
      <c r="A15" s="5"/>
      <c r="B15" s="6"/>
      <c r="C15" s="6"/>
      <c r="D15" s="6"/>
      <c r="E15" s="40"/>
      <c r="F15" s="7"/>
      <c r="G15" s="7"/>
      <c r="H15" s="7"/>
      <c r="I15" s="7"/>
      <c r="J15" s="8"/>
    </row>
    <row r="16" spans="1:10" ht="15" customHeight="1">
      <c r="A16" s="245" t="s">
        <v>53</v>
      </c>
      <c r="B16" s="224" t="s">
        <v>52</v>
      </c>
      <c r="C16" s="229" t="s">
        <v>51</v>
      </c>
      <c r="D16" s="277"/>
      <c r="E16" s="127">
        <f>SUM(F16:J16)</f>
        <v>0</v>
      </c>
      <c r="F16" s="164"/>
      <c r="G16" s="203"/>
      <c r="H16" s="203"/>
      <c r="I16" s="189"/>
      <c r="J16" s="165"/>
    </row>
    <row r="17" spans="1:10" ht="15" customHeight="1">
      <c r="A17" s="246"/>
      <c r="B17" s="225"/>
      <c r="C17" s="222" t="s">
        <v>33</v>
      </c>
      <c r="D17" s="276"/>
      <c r="E17" s="103">
        <f>SUM(F17:J17)</f>
        <v>0</v>
      </c>
      <c r="F17" s="152"/>
      <c r="G17" s="177"/>
      <c r="H17" s="177"/>
      <c r="I17" s="190"/>
      <c r="J17" s="153"/>
    </row>
    <row r="18" spans="1:10" ht="15" customHeight="1">
      <c r="A18" s="246"/>
      <c r="B18" s="226"/>
      <c r="C18" s="234" t="s">
        <v>43</v>
      </c>
      <c r="D18" s="279"/>
      <c r="E18" s="104">
        <f>SUM(F18:J18)</f>
        <v>0</v>
      </c>
      <c r="F18" s="139"/>
      <c r="G18" s="46"/>
      <c r="H18" s="46"/>
      <c r="I18" s="191"/>
      <c r="J18" s="134"/>
    </row>
    <row r="19" spans="1:10" ht="15" customHeight="1">
      <c r="A19" s="246"/>
      <c r="B19" s="226"/>
      <c r="C19" s="255" t="s">
        <v>14</v>
      </c>
      <c r="D19" s="100" t="s">
        <v>4</v>
      </c>
      <c r="E19" s="124">
        <f>SUM(F19:J19)</f>
        <v>0</v>
      </c>
      <c r="F19" s="140"/>
      <c r="G19" s="55"/>
      <c r="H19" s="55"/>
      <c r="I19" s="192"/>
      <c r="J19" s="135"/>
    </row>
    <row r="20" spans="1:10" ht="15" customHeight="1">
      <c r="A20" s="246"/>
      <c r="B20" s="226"/>
      <c r="C20" s="256"/>
      <c r="D20" s="119" t="s">
        <v>35</v>
      </c>
      <c r="E20" s="125">
        <f>SUM(F20:J20)</f>
        <v>0</v>
      </c>
      <c r="F20" s="143"/>
      <c r="G20" s="47"/>
      <c r="H20" s="47"/>
      <c r="I20" s="193"/>
      <c r="J20" s="136"/>
    </row>
    <row r="21" spans="1:10" ht="15" customHeight="1">
      <c r="A21" s="246"/>
      <c r="B21" s="226"/>
      <c r="C21" s="257"/>
      <c r="D21" s="120" t="s">
        <v>0</v>
      </c>
      <c r="E21" s="104">
        <f aca="true" t="shared" si="2" ref="E21:J21">SUM(E19:E20)</f>
        <v>0</v>
      </c>
      <c r="F21" s="113">
        <f t="shared" si="2"/>
        <v>0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114">
        <f t="shared" si="2"/>
        <v>0</v>
      </c>
    </row>
    <row r="22" spans="1:14" ht="15" customHeight="1">
      <c r="A22" s="246"/>
      <c r="B22" s="226"/>
      <c r="C22" s="244" t="s">
        <v>13</v>
      </c>
      <c r="D22" s="281"/>
      <c r="E22" s="126">
        <f aca="true" t="shared" si="3" ref="E22:J22">E16+E17+E18+E21</f>
        <v>0</v>
      </c>
      <c r="F22" s="137">
        <f t="shared" si="3"/>
        <v>0</v>
      </c>
      <c r="G22" s="44">
        <f t="shared" si="3"/>
        <v>0</v>
      </c>
      <c r="H22" s="44">
        <f t="shared" si="3"/>
        <v>0</v>
      </c>
      <c r="I22" s="44">
        <f t="shared" si="3"/>
        <v>0</v>
      </c>
      <c r="J22" s="138">
        <f t="shared" si="3"/>
        <v>0</v>
      </c>
      <c r="L22" s="174">
        <f>E22-E7</f>
        <v>0</v>
      </c>
      <c r="M22" s="174">
        <f>I22-I7</f>
        <v>0</v>
      </c>
      <c r="N22" s="174">
        <f>J22-J7</f>
        <v>0</v>
      </c>
    </row>
    <row r="23" spans="1:10" ht="15" customHeight="1">
      <c r="A23" s="246"/>
      <c r="B23" s="226" t="s">
        <v>54</v>
      </c>
      <c r="C23" s="219" t="s">
        <v>55</v>
      </c>
      <c r="D23" s="274"/>
      <c r="E23" s="102">
        <f aca="true" t="shared" si="4" ref="E23:E28">SUM(F23:J23)</f>
        <v>0</v>
      </c>
      <c r="F23" s="109"/>
      <c r="G23" s="31"/>
      <c r="H23" s="31"/>
      <c r="I23" s="182"/>
      <c r="J23" s="110"/>
    </row>
    <row r="24" spans="1:10" ht="15" customHeight="1">
      <c r="A24" s="246"/>
      <c r="B24" s="226"/>
      <c r="C24" s="218" t="s">
        <v>59</v>
      </c>
      <c r="D24" s="260"/>
      <c r="E24" s="103">
        <f t="shared" si="4"/>
        <v>0</v>
      </c>
      <c r="F24" s="111"/>
      <c r="G24" s="18"/>
      <c r="H24" s="18"/>
      <c r="I24" s="183"/>
      <c r="J24" s="112"/>
    </row>
    <row r="25" spans="1:10" ht="15" customHeight="1">
      <c r="A25" s="246"/>
      <c r="B25" s="226"/>
      <c r="C25" s="260" t="s">
        <v>33</v>
      </c>
      <c r="D25" s="278"/>
      <c r="E25" s="103">
        <f t="shared" si="4"/>
        <v>0</v>
      </c>
      <c r="F25" s="111"/>
      <c r="G25" s="18"/>
      <c r="H25" s="18"/>
      <c r="I25" s="183"/>
      <c r="J25" s="112"/>
    </row>
    <row r="26" spans="1:10" ht="15" customHeight="1">
      <c r="A26" s="246"/>
      <c r="B26" s="226"/>
      <c r="C26" s="258" t="s">
        <v>43</v>
      </c>
      <c r="D26" s="270"/>
      <c r="E26" s="104">
        <f t="shared" si="4"/>
        <v>0</v>
      </c>
      <c r="F26" s="139"/>
      <c r="G26" s="46"/>
      <c r="H26" s="46"/>
      <c r="I26" s="191"/>
      <c r="J26" s="134"/>
    </row>
    <row r="27" spans="1:10" ht="15" customHeight="1">
      <c r="A27" s="246"/>
      <c r="B27" s="226"/>
      <c r="C27" s="255" t="s">
        <v>14</v>
      </c>
      <c r="D27" s="100" t="s">
        <v>4</v>
      </c>
      <c r="E27" s="123">
        <f t="shared" si="4"/>
        <v>0</v>
      </c>
      <c r="F27" s="140"/>
      <c r="G27" s="55"/>
      <c r="H27" s="55"/>
      <c r="I27" s="192"/>
      <c r="J27" s="135"/>
    </row>
    <row r="28" spans="1:10" ht="15" customHeight="1">
      <c r="A28" s="246"/>
      <c r="B28" s="226"/>
      <c r="C28" s="256"/>
      <c r="D28" s="119" t="s">
        <v>36</v>
      </c>
      <c r="E28" s="103">
        <f t="shared" si="4"/>
        <v>0</v>
      </c>
      <c r="F28" s="143"/>
      <c r="G28" s="47"/>
      <c r="H28" s="47"/>
      <c r="I28" s="193"/>
      <c r="J28" s="136"/>
    </row>
    <row r="29" spans="1:10" ht="15" customHeight="1">
      <c r="A29" s="246"/>
      <c r="B29" s="226"/>
      <c r="C29" s="257"/>
      <c r="D29" s="120" t="s">
        <v>0</v>
      </c>
      <c r="E29" s="104">
        <f aca="true" t="shared" si="5" ref="E29:J29">SUM(E27:E28)</f>
        <v>0</v>
      </c>
      <c r="F29" s="113">
        <f t="shared" si="5"/>
        <v>0</v>
      </c>
      <c r="G29" s="34">
        <f t="shared" si="5"/>
        <v>0</v>
      </c>
      <c r="H29" s="34">
        <f t="shared" si="5"/>
        <v>0</v>
      </c>
      <c r="I29" s="34">
        <f t="shared" si="5"/>
        <v>0</v>
      </c>
      <c r="J29" s="114">
        <f t="shared" si="5"/>
        <v>0</v>
      </c>
    </row>
    <row r="30" spans="1:14" ht="15" customHeight="1">
      <c r="A30" s="246"/>
      <c r="B30" s="226"/>
      <c r="C30" s="220" t="s">
        <v>13</v>
      </c>
      <c r="D30" s="281"/>
      <c r="E30" s="126">
        <f aca="true" t="shared" si="6" ref="E30:J30">E23+E24+E25+E26+E29</f>
        <v>0</v>
      </c>
      <c r="F30" s="137">
        <f t="shared" si="6"/>
        <v>0</v>
      </c>
      <c r="G30" s="44">
        <f t="shared" si="6"/>
        <v>0</v>
      </c>
      <c r="H30" s="44">
        <f t="shared" si="6"/>
        <v>0</v>
      </c>
      <c r="I30" s="44">
        <f t="shared" si="6"/>
        <v>0</v>
      </c>
      <c r="J30" s="138">
        <f t="shared" si="6"/>
        <v>0</v>
      </c>
      <c r="L30" s="174">
        <f>E30-E11</f>
        <v>0</v>
      </c>
      <c r="M30" s="174">
        <f>I30-I11</f>
        <v>0</v>
      </c>
      <c r="N30" s="174">
        <f>J30-J11</f>
        <v>0</v>
      </c>
    </row>
    <row r="31" spans="1:10" ht="15" customHeight="1">
      <c r="A31" s="246"/>
      <c r="B31" s="262" t="s">
        <v>6</v>
      </c>
      <c r="C31" s="254" t="s">
        <v>14</v>
      </c>
      <c r="D31" s="100" t="s">
        <v>4</v>
      </c>
      <c r="E31" s="124">
        <f>SUM(F31:J31)</f>
        <v>0</v>
      </c>
      <c r="F31" s="140"/>
      <c r="G31" s="55"/>
      <c r="H31" s="55"/>
      <c r="I31" s="192"/>
      <c r="J31" s="135"/>
    </row>
    <row r="32" spans="1:10" ht="15" customHeight="1">
      <c r="A32" s="246"/>
      <c r="B32" s="262"/>
      <c r="C32" s="254"/>
      <c r="D32" s="122" t="s">
        <v>36</v>
      </c>
      <c r="E32" s="129">
        <f>SUM(F32:J32)</f>
        <v>0</v>
      </c>
      <c r="F32" s="154"/>
      <c r="G32" s="204"/>
      <c r="H32" s="204"/>
      <c r="I32" s="195"/>
      <c r="J32" s="144"/>
    </row>
    <row r="33" spans="1:14" ht="15" customHeight="1">
      <c r="A33" s="246"/>
      <c r="B33" s="225"/>
      <c r="C33" s="220" t="s">
        <v>13</v>
      </c>
      <c r="D33" s="281"/>
      <c r="E33" s="126">
        <f aca="true" t="shared" si="7" ref="E33:J33">SUM(E31:E32)</f>
        <v>0</v>
      </c>
      <c r="F33" s="137">
        <f t="shared" si="7"/>
        <v>0</v>
      </c>
      <c r="G33" s="44">
        <f t="shared" si="7"/>
        <v>0</v>
      </c>
      <c r="H33" s="44">
        <f t="shared" si="7"/>
        <v>0</v>
      </c>
      <c r="I33" s="194">
        <f t="shared" si="7"/>
        <v>0</v>
      </c>
      <c r="J33" s="138">
        <f t="shared" si="7"/>
        <v>0</v>
      </c>
      <c r="L33" s="174">
        <f>E33-E12</f>
        <v>0</v>
      </c>
      <c r="M33" s="174">
        <f>I33-I12</f>
        <v>0</v>
      </c>
      <c r="N33" s="174">
        <f>J33-J12</f>
        <v>0</v>
      </c>
    </row>
    <row r="34" spans="1:10" ht="15" customHeight="1">
      <c r="A34" s="246"/>
      <c r="B34" s="262" t="s">
        <v>5</v>
      </c>
      <c r="C34" s="254" t="s">
        <v>14</v>
      </c>
      <c r="D34" s="100" t="s">
        <v>4</v>
      </c>
      <c r="E34" s="124">
        <f>SUM(F34:J34)</f>
        <v>0</v>
      </c>
      <c r="F34" s="140"/>
      <c r="G34" s="55"/>
      <c r="H34" s="55"/>
      <c r="I34" s="192"/>
      <c r="J34" s="135"/>
    </row>
    <row r="35" spans="1:10" ht="15" customHeight="1">
      <c r="A35" s="246"/>
      <c r="B35" s="262"/>
      <c r="C35" s="254"/>
      <c r="D35" s="122" t="s">
        <v>36</v>
      </c>
      <c r="E35" s="129">
        <f>SUM(F35:J35)</f>
        <v>0</v>
      </c>
      <c r="F35" s="154"/>
      <c r="G35" s="204"/>
      <c r="H35" s="204"/>
      <c r="I35" s="195"/>
      <c r="J35" s="144"/>
    </row>
    <row r="36" spans="1:14" ht="15" customHeight="1">
      <c r="A36" s="246"/>
      <c r="B36" s="225"/>
      <c r="C36" s="220" t="s">
        <v>13</v>
      </c>
      <c r="D36" s="275"/>
      <c r="E36" s="105">
        <f aca="true" t="shared" si="8" ref="E36:J36">SUM(E34:E35)</f>
        <v>0</v>
      </c>
      <c r="F36" s="115">
        <f t="shared" si="8"/>
        <v>0</v>
      </c>
      <c r="G36" s="36">
        <f t="shared" si="8"/>
        <v>0</v>
      </c>
      <c r="H36" s="36">
        <f t="shared" si="8"/>
        <v>0</v>
      </c>
      <c r="I36" s="185">
        <f t="shared" si="8"/>
        <v>0</v>
      </c>
      <c r="J36" s="116">
        <f t="shared" si="8"/>
        <v>0</v>
      </c>
      <c r="L36" s="174">
        <f>E36-E13</f>
        <v>0</v>
      </c>
      <c r="M36" s="174">
        <f>I36-I13</f>
        <v>0</v>
      </c>
      <c r="N36" s="174">
        <f>J36-J13</f>
        <v>0</v>
      </c>
    </row>
    <row r="37" spans="1:10" ht="15" customHeight="1">
      <c r="A37" s="246"/>
      <c r="B37" s="267" t="s">
        <v>1</v>
      </c>
      <c r="C37" s="268"/>
      <c r="D37" s="268"/>
      <c r="E37" s="158">
        <f aca="true" t="shared" si="9" ref="E37:J37">E22+E30+E33+E36</f>
        <v>0</v>
      </c>
      <c r="F37" s="159">
        <f t="shared" si="9"/>
        <v>0</v>
      </c>
      <c r="G37" s="155">
        <f t="shared" si="9"/>
        <v>0</v>
      </c>
      <c r="H37" s="155">
        <f t="shared" si="9"/>
        <v>0</v>
      </c>
      <c r="I37" s="196">
        <f t="shared" si="9"/>
        <v>0</v>
      </c>
      <c r="J37" s="160">
        <f t="shared" si="9"/>
        <v>0</v>
      </c>
    </row>
    <row r="38" spans="1:10" ht="15" customHeight="1">
      <c r="A38" s="246"/>
      <c r="B38" s="263"/>
      <c r="C38" s="264"/>
      <c r="D38" s="216" t="s">
        <v>55</v>
      </c>
      <c r="E38" s="209">
        <f aca="true" t="shared" si="10" ref="E38:J38">E15+E23</f>
        <v>0</v>
      </c>
      <c r="F38" s="210">
        <f t="shared" si="10"/>
        <v>0</v>
      </c>
      <c r="G38" s="211">
        <f t="shared" si="10"/>
        <v>0</v>
      </c>
      <c r="H38" s="211">
        <f t="shared" si="10"/>
        <v>0</v>
      </c>
      <c r="I38" s="212">
        <f t="shared" si="10"/>
        <v>0</v>
      </c>
      <c r="J38" s="213">
        <f t="shared" si="10"/>
        <v>0</v>
      </c>
    </row>
    <row r="39" spans="1:10" ht="15" customHeight="1">
      <c r="A39" s="246"/>
      <c r="B39" s="239"/>
      <c r="C39" s="240"/>
      <c r="D39" s="217" t="s">
        <v>56</v>
      </c>
      <c r="E39" s="129">
        <f aca="true" t="shared" si="11" ref="E39:J39">SUM(E16,E24)</f>
        <v>0</v>
      </c>
      <c r="F39" s="154">
        <f t="shared" si="11"/>
        <v>0</v>
      </c>
      <c r="G39" s="204">
        <f t="shared" si="11"/>
        <v>0</v>
      </c>
      <c r="H39" s="204">
        <f t="shared" si="11"/>
        <v>0</v>
      </c>
      <c r="I39" s="204">
        <f t="shared" si="11"/>
        <v>0</v>
      </c>
      <c r="J39" s="144">
        <f t="shared" si="11"/>
        <v>0</v>
      </c>
    </row>
    <row r="40" spans="1:10" ht="15" customHeight="1">
      <c r="A40" s="246"/>
      <c r="B40" s="64" t="s">
        <v>23</v>
      </c>
      <c r="C40" s="65"/>
      <c r="D40" s="65"/>
      <c r="E40" s="130">
        <f aca="true" t="shared" si="12" ref="E40:J40">SUM(E38:E39)</f>
        <v>0</v>
      </c>
      <c r="F40" s="145">
        <f t="shared" si="12"/>
        <v>0</v>
      </c>
      <c r="G40" s="67">
        <f t="shared" si="12"/>
        <v>0</v>
      </c>
      <c r="H40" s="67">
        <f t="shared" si="12"/>
        <v>0</v>
      </c>
      <c r="I40" s="197">
        <f t="shared" si="12"/>
        <v>0</v>
      </c>
      <c r="J40" s="146">
        <f t="shared" si="12"/>
        <v>0</v>
      </c>
    </row>
    <row r="41" spans="1:10" ht="15" customHeight="1">
      <c r="A41" s="246"/>
      <c r="B41" s="263" t="s">
        <v>26</v>
      </c>
      <c r="C41" s="264"/>
      <c r="D41" s="100" t="s">
        <v>33</v>
      </c>
      <c r="E41" s="124">
        <f>SUM(E17,E25)</f>
        <v>0</v>
      </c>
      <c r="F41" s="140">
        <f aca="true" t="shared" si="13" ref="F41:J42">F17+F25</f>
        <v>0</v>
      </c>
      <c r="G41" s="55">
        <f t="shared" si="13"/>
        <v>0</v>
      </c>
      <c r="H41" s="55">
        <f t="shared" si="13"/>
        <v>0</v>
      </c>
      <c r="I41" s="192">
        <f t="shared" si="13"/>
        <v>0</v>
      </c>
      <c r="J41" s="135">
        <f t="shared" si="13"/>
        <v>0</v>
      </c>
    </row>
    <row r="42" spans="1:10" ht="15" customHeight="1">
      <c r="A42" s="246"/>
      <c r="B42" s="239"/>
      <c r="C42" s="240"/>
      <c r="D42" s="99" t="s">
        <v>43</v>
      </c>
      <c r="E42" s="128">
        <f>E18+E26</f>
        <v>0</v>
      </c>
      <c r="F42" s="141">
        <f t="shared" si="13"/>
        <v>0</v>
      </c>
      <c r="G42" s="57">
        <f t="shared" si="13"/>
        <v>0</v>
      </c>
      <c r="H42" s="57">
        <f t="shared" si="13"/>
        <v>0</v>
      </c>
      <c r="I42" s="198">
        <f t="shared" si="13"/>
        <v>0</v>
      </c>
      <c r="J42" s="142">
        <f t="shared" si="13"/>
        <v>0</v>
      </c>
    </row>
    <row r="43" spans="1:10" ht="15" customHeight="1">
      <c r="A43" s="246"/>
      <c r="B43" s="60" t="s">
        <v>24</v>
      </c>
      <c r="C43" s="61"/>
      <c r="D43" s="61"/>
      <c r="E43" s="131">
        <f aca="true" t="shared" si="14" ref="E43:J43">SUM(E41:E42)</f>
        <v>0</v>
      </c>
      <c r="F43" s="147">
        <f t="shared" si="14"/>
        <v>0</v>
      </c>
      <c r="G43" s="63">
        <f t="shared" si="14"/>
        <v>0</v>
      </c>
      <c r="H43" s="63">
        <f t="shared" si="14"/>
        <v>0</v>
      </c>
      <c r="I43" s="199">
        <f t="shared" si="14"/>
        <v>0</v>
      </c>
      <c r="J43" s="148">
        <f t="shared" si="14"/>
        <v>0</v>
      </c>
    </row>
    <row r="44" spans="1:10" ht="15" customHeight="1">
      <c r="A44" s="246"/>
      <c r="B44" s="265" t="s">
        <v>27</v>
      </c>
      <c r="C44" s="266"/>
      <c r="D44" s="121" t="s">
        <v>4</v>
      </c>
      <c r="E44" s="128">
        <f aca="true" t="shared" si="15" ref="E44:J45">E19+E27+E31+E34</f>
        <v>0</v>
      </c>
      <c r="F44" s="141">
        <f t="shared" si="15"/>
        <v>0</v>
      </c>
      <c r="G44" s="57">
        <f t="shared" si="15"/>
        <v>0</v>
      </c>
      <c r="H44" s="57">
        <f t="shared" si="15"/>
        <v>0</v>
      </c>
      <c r="I44" s="198">
        <f t="shared" si="15"/>
        <v>0</v>
      </c>
      <c r="J44" s="142">
        <f t="shared" si="15"/>
        <v>0</v>
      </c>
    </row>
    <row r="45" spans="1:10" ht="15" customHeight="1">
      <c r="A45" s="246"/>
      <c r="B45" s="239"/>
      <c r="C45" s="240"/>
      <c r="D45" s="122" t="s">
        <v>36</v>
      </c>
      <c r="E45" s="132">
        <f t="shared" si="15"/>
        <v>0</v>
      </c>
      <c r="F45" s="149">
        <f t="shared" si="15"/>
        <v>0</v>
      </c>
      <c r="G45" s="52">
        <f t="shared" si="15"/>
        <v>0</v>
      </c>
      <c r="H45" s="52">
        <f t="shared" si="15"/>
        <v>0</v>
      </c>
      <c r="I45" s="200">
        <f t="shared" si="15"/>
        <v>0</v>
      </c>
      <c r="J45" s="150">
        <f t="shared" si="15"/>
        <v>0</v>
      </c>
    </row>
    <row r="46" spans="1:10" ht="15" customHeight="1" thickBot="1">
      <c r="A46" s="247"/>
      <c r="B46" s="59" t="s">
        <v>25</v>
      </c>
      <c r="C46" s="22"/>
      <c r="D46" s="22"/>
      <c r="E46" s="133">
        <f aca="true" t="shared" si="16" ref="E46:J46">SUM(E44:E45)</f>
        <v>0</v>
      </c>
      <c r="F46" s="179">
        <f t="shared" si="16"/>
        <v>0</v>
      </c>
      <c r="G46" s="201">
        <f t="shared" si="16"/>
        <v>0</v>
      </c>
      <c r="H46" s="50">
        <f t="shared" si="16"/>
        <v>0</v>
      </c>
      <c r="I46" s="202">
        <f t="shared" si="16"/>
        <v>0</v>
      </c>
      <c r="J46" s="151">
        <f t="shared" si="16"/>
        <v>0</v>
      </c>
    </row>
    <row r="47" spans="1:10" ht="14.25">
      <c r="A47" s="285"/>
      <c r="B47" s="286"/>
      <c r="C47" s="286"/>
      <c r="D47" s="286"/>
      <c r="E47" s="286"/>
      <c r="F47" s="286"/>
      <c r="G47" s="286"/>
      <c r="H47" s="286"/>
      <c r="I47" s="286"/>
      <c r="J47" s="286"/>
    </row>
    <row r="48" spans="4:10" ht="14.25">
      <c r="D48" s="173" t="s">
        <v>46</v>
      </c>
      <c r="E48" s="175">
        <f aca="true" t="shared" si="17" ref="E48:J48">E37-E14</f>
        <v>0</v>
      </c>
      <c r="F48" s="175">
        <f t="shared" si="17"/>
        <v>0</v>
      </c>
      <c r="G48" s="175">
        <f t="shared" si="17"/>
        <v>0</v>
      </c>
      <c r="H48" s="175">
        <f t="shared" si="17"/>
        <v>0</v>
      </c>
      <c r="I48" s="175">
        <f t="shared" si="17"/>
        <v>0</v>
      </c>
      <c r="J48" s="175">
        <f t="shared" si="17"/>
        <v>0</v>
      </c>
    </row>
    <row r="49" spans="5:10" ht="13.5">
      <c r="E49" s="174" t="str">
        <f aca="true" t="shared" si="18" ref="E49:J49">IF(E48=0,"ok","事業費と調達資金が不一致")</f>
        <v>ok</v>
      </c>
      <c r="F49" s="174" t="str">
        <f t="shared" si="18"/>
        <v>ok</v>
      </c>
      <c r="G49" s="174" t="str">
        <f t="shared" si="18"/>
        <v>ok</v>
      </c>
      <c r="H49" s="174" t="str">
        <f t="shared" si="18"/>
        <v>ok</v>
      </c>
      <c r="I49" s="174" t="str">
        <f t="shared" si="18"/>
        <v>ok</v>
      </c>
      <c r="J49" s="174" t="str">
        <f t="shared" si="18"/>
        <v>ok</v>
      </c>
    </row>
    <row r="66" spans="11:12" ht="13.5">
      <c r="K66" s="92"/>
      <c r="L66" s="92"/>
    </row>
    <row r="67" spans="11:12" ht="13.5">
      <c r="K67" s="92"/>
      <c r="L67" s="92"/>
    </row>
    <row r="68" spans="11:12" ht="13.5">
      <c r="K68" s="92"/>
      <c r="L68" s="92"/>
    </row>
    <row r="69" spans="11:12" ht="13.5">
      <c r="K69" s="92"/>
      <c r="L69" s="92"/>
    </row>
    <row r="70" spans="11:12" ht="13.5">
      <c r="K70" s="92"/>
      <c r="L70" s="92"/>
    </row>
  </sheetData>
  <sheetProtection/>
  <mergeCells count="38">
    <mergeCell ref="A47:J47"/>
    <mergeCell ref="C36:D36"/>
    <mergeCell ref="C19:C21"/>
    <mergeCell ref="B16:B22"/>
    <mergeCell ref="C33:D33"/>
    <mergeCell ref="B31:B33"/>
    <mergeCell ref="C31:C32"/>
    <mergeCell ref="B44:C45"/>
    <mergeCell ref="C27:C29"/>
    <mergeCell ref="C30:D30"/>
    <mergeCell ref="A1:E1"/>
    <mergeCell ref="B38:C39"/>
    <mergeCell ref="B12:D12"/>
    <mergeCell ref="C24:D24"/>
    <mergeCell ref="C22:D22"/>
    <mergeCell ref="C18:D18"/>
    <mergeCell ref="A7:A14"/>
    <mergeCell ref="A5:D5"/>
    <mergeCell ref="C34:C35"/>
    <mergeCell ref="B23:B30"/>
    <mergeCell ref="C16:D16"/>
    <mergeCell ref="C25:D25"/>
    <mergeCell ref="B13:D13"/>
    <mergeCell ref="B7:D7"/>
    <mergeCell ref="B8:B11"/>
    <mergeCell ref="B14:D14"/>
    <mergeCell ref="C10:D10"/>
    <mergeCell ref="C23:D23"/>
    <mergeCell ref="B34:B36"/>
    <mergeCell ref="C26:D26"/>
    <mergeCell ref="A6:D6"/>
    <mergeCell ref="B41:C42"/>
    <mergeCell ref="A16:A46"/>
    <mergeCell ref="C9:D9"/>
    <mergeCell ref="C8:D8"/>
    <mergeCell ref="C11:D11"/>
    <mergeCell ref="C17:D17"/>
    <mergeCell ref="B37:D37"/>
  </mergeCells>
  <printOptions horizontalCentered="1" verticalCentered="1"/>
  <pageMargins left="0.984251968503937" right="0.984251968503937" top="0.5905511811023623" bottom="0.5905511811023623" header="0.5118110236220472" footer="0.5118110236220472"/>
  <pageSetup horizontalDpi="600" verticalDpi="600" orientation="landscape" paperSize="9" scale="71" r:id="rId2"/>
  <headerFooter alignWithMargins="0">
    <oddHeader>&amp;L【様式１０②】</oddHeader>
    <oddFooter>&amp;C9</oddFooter>
  </headerFooter>
  <colBreaks count="1" manualBreakCount="1">
    <brk id="10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2015-07-17T02:22:54Z</dcterms:created>
  <dcterms:modified xsi:type="dcterms:W3CDTF">2015-07-21T02:52:29Z</dcterms:modified>
  <cp:category/>
  <cp:version/>
  <cp:contentType/>
  <cp:contentStatus/>
</cp:coreProperties>
</file>