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200" tabRatio="807" activeTab="0"/>
  </bookViews>
  <sheets>
    <sheet name="事業別" sheetId="1" r:id="rId1"/>
    <sheet name="階層別（全体）" sheetId="2" r:id="rId2"/>
    <sheet name="階層別（地密特養）" sheetId="3" r:id="rId3"/>
    <sheet name="階層別（（看護）小規模多機能）" sheetId="4" r:id="rId4"/>
    <sheet name="共用面積算出表" sheetId="5" r:id="rId5"/>
    <sheet name="事業別【記入例】" sheetId="6" r:id="rId6"/>
    <sheet name="階層別【記入例】" sheetId="7" r:id="rId7"/>
    <sheet name="共用面積算出表【記入例】" sheetId="8" r:id="rId8"/>
  </sheets>
  <definedNames>
    <definedName name="_xlnm.Print_Area" localSheetId="3">'階層別（（看護）小規模多機能）'!$A$1:$Q$65</definedName>
    <definedName name="_xlnm.Print_Area" localSheetId="1">'階層別（全体）'!$A$1:$Q$65</definedName>
    <definedName name="_xlnm.Print_Area" localSheetId="2">'階層別（地密特養）'!$A$1:$Q$65</definedName>
    <definedName name="_xlnm.Print_Area" localSheetId="6">'階層別【記入例】'!$A$1:$Q$65</definedName>
    <definedName name="_xlnm.Print_Area" localSheetId="4">'共用面積算出表'!$A$1:$I$34</definedName>
    <definedName name="_xlnm.Print_Area" localSheetId="7">'共用面積算出表【記入例】'!$A$1:$I$34</definedName>
    <definedName name="_xlnm.Print_Area" localSheetId="0">'事業別'!$A$1:$O$65</definedName>
    <definedName name="_xlnm.Print_Area" localSheetId="5">'事業別【記入例】'!$A$1:$Q$65</definedName>
  </definedNames>
  <calcPr fullCalcOnLoad="1"/>
</workbook>
</file>

<file path=xl/sharedStrings.xml><?xml version="1.0" encoding="utf-8"?>
<sst xmlns="http://schemas.openxmlformats.org/spreadsheetml/2006/main" count="596" uniqueCount="93">
  <si>
    <t>部門</t>
  </si>
  <si>
    <t>室</t>
  </si>
  <si>
    <t>面積</t>
  </si>
  <si>
    <t>計</t>
  </si>
  <si>
    <t>居室</t>
  </si>
  <si>
    <t>個室</t>
  </si>
  <si>
    <t>（小計１）</t>
  </si>
  <si>
    <t>食堂</t>
  </si>
  <si>
    <t>配膳室</t>
  </si>
  <si>
    <t>娯楽室</t>
  </si>
  <si>
    <t>集会室</t>
  </si>
  <si>
    <t>作業室</t>
  </si>
  <si>
    <t>一般浴室</t>
  </si>
  <si>
    <t>機械浴室</t>
  </si>
  <si>
    <t>介助浴室</t>
  </si>
  <si>
    <t>脱衣室</t>
  </si>
  <si>
    <t>便所</t>
  </si>
  <si>
    <t>霊安室</t>
  </si>
  <si>
    <t>（小計２）</t>
  </si>
  <si>
    <t>利用者共用</t>
  </si>
  <si>
    <t>医療・リハビリ</t>
  </si>
  <si>
    <t>静養室</t>
  </si>
  <si>
    <t>機能訓練室</t>
  </si>
  <si>
    <t>（小計３）</t>
  </si>
  <si>
    <t>事務室</t>
  </si>
  <si>
    <t>会議室</t>
  </si>
  <si>
    <t>介護職員室</t>
  </si>
  <si>
    <t>栄養士室</t>
  </si>
  <si>
    <t>休憩室</t>
  </si>
  <si>
    <t>浴室等</t>
  </si>
  <si>
    <t>物品倉庫</t>
  </si>
  <si>
    <t>調理専門</t>
  </si>
  <si>
    <t>ボランティア室</t>
  </si>
  <si>
    <t>職員食堂</t>
  </si>
  <si>
    <t>職員便所</t>
  </si>
  <si>
    <t>汚物処理室</t>
  </si>
  <si>
    <t>介護材料室</t>
  </si>
  <si>
    <t>機械室</t>
  </si>
  <si>
    <t>（小計４）</t>
  </si>
  <si>
    <t>その他</t>
  </si>
  <si>
    <t>階段・エレベーター</t>
  </si>
  <si>
    <t>廊下・ホール</t>
  </si>
  <si>
    <t>（小計５）</t>
  </si>
  <si>
    <t>管　　　理</t>
  </si>
  <si>
    <t>合　　　計</t>
  </si>
  <si>
    <t>室　　名</t>
  </si>
  <si>
    <t>(全　　　体）</t>
  </si>
  <si>
    <t>（小計６）</t>
  </si>
  <si>
    <t>準個人的スペース</t>
  </si>
  <si>
    <t>（再掲）共用面積計</t>
  </si>
  <si>
    <t>（再掲）専用面積計</t>
  </si>
  <si>
    <t>調理室</t>
  </si>
  <si>
    <t>共同生活室</t>
  </si>
  <si>
    <t>洗濯室</t>
  </si>
  <si>
    <t>医務室</t>
  </si>
  <si>
    <t>看護師室</t>
  </si>
  <si>
    <t>宿直室</t>
  </si>
  <si>
    <t>食品倉庫</t>
  </si>
  <si>
    <t>リネン庫</t>
  </si>
  <si>
    <t>給食用物品倉庫</t>
  </si>
  <si>
    <t xml:space="preserve">１　階 </t>
  </si>
  <si>
    <t xml:space="preserve">２　階 </t>
  </si>
  <si>
    <t xml:space="preserve">３　階 </t>
  </si>
  <si>
    <t xml:space="preserve">４　階 </t>
  </si>
  <si>
    <t>５　階</t>
  </si>
  <si>
    <t>ヘルパーステーション</t>
  </si>
  <si>
    <t>(単位：室／㎡）</t>
  </si>
  <si>
    <t>地域交流スペース</t>
  </si>
  <si>
    <t>室別面積表（事業別）</t>
  </si>
  <si>
    <t>室別面積表（階層別）</t>
  </si>
  <si>
    <t>６　階</t>
  </si>
  <si>
    <t>面接室（相談室）</t>
  </si>
  <si>
    <t>機能訓練指導員休憩室</t>
  </si>
  <si>
    <t>（チェック）</t>
  </si>
  <si>
    <t>ヘルパーステーション</t>
  </si>
  <si>
    <t>（チェック）</t>
  </si>
  <si>
    <t>(全　　体）</t>
  </si>
  <si>
    <t>地域密着型
特別養護老人ホーム</t>
  </si>
  <si>
    <t>（看護）小規模多機能型居宅介護事業所</t>
  </si>
  <si>
    <t>(（看護）小規模多機能型居宅介護）</t>
  </si>
  <si>
    <t>(地密特養）</t>
  </si>
  <si>
    <t>(地域密着型特養）</t>
  </si>
  <si>
    <t>共用面積算出表</t>
  </si>
  <si>
    <t>区　　分</t>
  </si>
  <si>
    <t>特養</t>
  </si>
  <si>
    <t>小計</t>
  </si>
  <si>
    <t>合計</t>
  </si>
  <si>
    <t>専　　用</t>
  </si>
  <si>
    <t>共　　用</t>
  </si>
  <si>
    <t>内　　訳</t>
  </si>
  <si>
    <t>（看護）小規模多機
能型居宅介護事業所</t>
  </si>
  <si>
    <t>（看護）小規模多機
能型居宅介護事業所</t>
  </si>
  <si>
    <t>【様式18】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</si>
</sst>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;[Red]\-#,##0.0"/>
    <numFmt numFmtId="178" formatCode="#,##0.00_ ;[Red]\-#,##0.00\ "/>
    <numFmt numFmtId="179" formatCode="0.00_);[Red]\(0.00\)"/>
    <numFmt numFmtId="180" formatCode="#,##0.00_);[Red]\(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b/>
      <sz val="16"/>
      <name val="ＭＳ ゴシック"/>
      <family val="3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.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.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2.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2.1"/>
      <color theme="11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double"/>
      <bottom style="thin"/>
    </border>
    <border>
      <left style="thin"/>
      <right style="medium"/>
      <top style="double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9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176" fontId="2" fillId="33" borderId="16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40" fontId="2" fillId="0" borderId="17" xfId="49" applyNumberFormat="1" applyFont="1" applyBorder="1" applyAlignment="1">
      <alignment vertical="center" shrinkToFit="1"/>
    </xf>
    <xf numFmtId="40" fontId="2" fillId="0" borderId="0" xfId="49" applyNumberFormat="1" applyFont="1" applyAlignment="1">
      <alignment horizontal="right" vertical="center"/>
    </xf>
    <xf numFmtId="40" fontId="2" fillId="0" borderId="0" xfId="49" applyNumberFormat="1" applyFont="1" applyAlignment="1">
      <alignment vertical="center"/>
    </xf>
    <xf numFmtId="40" fontId="2" fillId="0" borderId="12" xfId="49" applyNumberFormat="1" applyFont="1" applyBorder="1" applyAlignment="1">
      <alignment vertical="center"/>
    </xf>
    <xf numFmtId="40" fontId="2" fillId="0" borderId="13" xfId="49" applyNumberFormat="1" applyFont="1" applyBorder="1" applyAlignment="1">
      <alignment vertical="center"/>
    </xf>
    <xf numFmtId="40" fontId="2" fillId="0" borderId="14" xfId="49" applyNumberFormat="1" applyFont="1" applyBorder="1" applyAlignment="1">
      <alignment vertical="center"/>
    </xf>
    <xf numFmtId="40" fontId="2" fillId="0" borderId="15" xfId="49" applyNumberFormat="1" applyFont="1" applyBorder="1" applyAlignment="1">
      <alignment vertical="center"/>
    </xf>
    <xf numFmtId="40" fontId="2" fillId="0" borderId="16" xfId="49" applyNumberFormat="1" applyFont="1" applyBorder="1" applyAlignment="1">
      <alignment vertical="center"/>
    </xf>
    <xf numFmtId="40" fontId="2" fillId="0" borderId="17" xfId="49" applyNumberFormat="1" applyFont="1" applyBorder="1" applyAlignment="1">
      <alignment vertical="center"/>
    </xf>
    <xf numFmtId="40" fontId="2" fillId="0" borderId="10" xfId="49" applyNumberFormat="1" applyFont="1" applyBorder="1" applyAlignment="1">
      <alignment vertical="center"/>
    </xf>
    <xf numFmtId="40" fontId="2" fillId="0" borderId="20" xfId="49" applyNumberFormat="1" applyFont="1" applyBorder="1" applyAlignment="1">
      <alignment vertical="center"/>
    </xf>
    <xf numFmtId="40" fontId="2" fillId="33" borderId="16" xfId="49" applyNumberFormat="1" applyFont="1" applyFill="1" applyBorder="1" applyAlignment="1">
      <alignment vertical="center"/>
    </xf>
    <xf numFmtId="40" fontId="2" fillId="0" borderId="0" xfId="49" applyNumberFormat="1" applyFont="1" applyBorder="1" applyAlignment="1">
      <alignment vertical="center"/>
    </xf>
    <xf numFmtId="40" fontId="2" fillId="0" borderId="16" xfId="49" applyNumberFormat="1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176" fontId="2" fillId="33" borderId="21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33" borderId="23" xfId="0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40" fontId="2" fillId="0" borderId="22" xfId="49" applyNumberFormat="1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NumberFormat="1" applyFont="1" applyAlignment="1">
      <alignment horizontal="left" vertical="center" shrinkToFit="1"/>
    </xf>
    <xf numFmtId="0" fontId="2" fillId="0" borderId="0" xfId="0" applyNumberFormat="1" applyFont="1" applyAlignment="1">
      <alignment vertical="center" shrinkToFit="1"/>
    </xf>
    <xf numFmtId="0" fontId="2" fillId="0" borderId="0" xfId="49" applyNumberFormat="1" applyFont="1" applyAlignment="1">
      <alignment vertical="center" shrinkToFit="1"/>
    </xf>
    <xf numFmtId="0" fontId="2" fillId="0" borderId="0" xfId="0" applyFont="1" applyAlignment="1">
      <alignment vertical="center" wrapText="1"/>
    </xf>
    <xf numFmtId="40" fontId="2" fillId="0" borderId="0" xfId="49" applyNumberFormat="1" applyFont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0" fontId="2" fillId="0" borderId="0" xfId="49" applyNumberFormat="1" applyFont="1" applyAlignment="1">
      <alignment vertical="center" wrapText="1"/>
    </xf>
    <xf numFmtId="0" fontId="2" fillId="0" borderId="26" xfId="0" applyFont="1" applyBorder="1" applyAlignment="1">
      <alignment vertical="center"/>
    </xf>
    <xf numFmtId="40" fontId="2" fillId="0" borderId="27" xfId="49" applyNumberFormat="1" applyFont="1" applyBorder="1" applyAlignment="1">
      <alignment vertical="center"/>
    </xf>
    <xf numFmtId="40" fontId="2" fillId="33" borderId="28" xfId="49" applyNumberFormat="1" applyFont="1" applyFill="1" applyBorder="1" applyAlignment="1">
      <alignment vertical="center"/>
    </xf>
    <xf numFmtId="40" fontId="2" fillId="33" borderId="29" xfId="49" applyNumberFormat="1" applyFont="1" applyFill="1" applyBorder="1" applyAlignment="1">
      <alignment vertical="center"/>
    </xf>
    <xf numFmtId="40" fontId="2" fillId="33" borderId="21" xfId="49" applyNumberFormat="1" applyFont="1" applyFill="1" applyBorder="1" applyAlignment="1">
      <alignment vertical="center"/>
    </xf>
    <xf numFmtId="180" fontId="2" fillId="0" borderId="27" xfId="0" applyNumberFormat="1" applyFont="1" applyBorder="1" applyAlignment="1">
      <alignment horizontal="right" vertical="center"/>
    </xf>
    <xf numFmtId="180" fontId="2" fillId="33" borderId="28" xfId="0" applyNumberFormat="1" applyFont="1" applyFill="1" applyBorder="1" applyAlignment="1">
      <alignment horizontal="right" vertical="center"/>
    </xf>
    <xf numFmtId="180" fontId="2" fillId="33" borderId="29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40" fontId="2" fillId="0" borderId="12" xfId="49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4" borderId="14" xfId="0" applyFont="1" applyFill="1" applyBorder="1" applyAlignment="1">
      <alignment vertical="center"/>
    </xf>
    <xf numFmtId="40" fontId="2" fillId="34" borderId="14" xfId="49" applyNumberFormat="1" applyFont="1" applyFill="1" applyBorder="1" applyAlignment="1">
      <alignment vertical="center"/>
    </xf>
    <xf numFmtId="0" fontId="2" fillId="34" borderId="20" xfId="0" applyFont="1" applyFill="1" applyBorder="1" applyAlignment="1">
      <alignment vertical="center"/>
    </xf>
    <xf numFmtId="40" fontId="2" fillId="34" borderId="20" xfId="49" applyNumberFormat="1" applyFont="1" applyFill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0" fontId="2" fillId="0" borderId="0" xfId="49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0" fontId="8" fillId="0" borderId="0" xfId="49" applyNumberFormat="1" applyFont="1" applyAlignment="1">
      <alignment vertical="center"/>
    </xf>
    <xf numFmtId="40" fontId="8" fillId="0" borderId="0" xfId="49" applyNumberFormat="1" applyFont="1" applyAlignment="1">
      <alignment horizontal="right" vertical="center"/>
    </xf>
    <xf numFmtId="0" fontId="8" fillId="0" borderId="0" xfId="0" applyNumberFormat="1" applyFont="1" applyAlignment="1">
      <alignment vertical="center"/>
    </xf>
    <xf numFmtId="0" fontId="8" fillId="0" borderId="31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/>
    </xf>
    <xf numFmtId="178" fontId="8" fillId="0" borderId="31" xfId="49" applyNumberFormat="1" applyFont="1" applyFill="1" applyBorder="1" applyAlignment="1">
      <alignment vertical="center"/>
    </xf>
    <xf numFmtId="178" fontId="8" fillId="0" borderId="33" xfId="49" applyNumberFormat="1" applyFont="1" applyFill="1" applyBorder="1" applyAlignment="1">
      <alignment vertical="center"/>
    </xf>
    <xf numFmtId="178" fontId="8" fillId="0" borderId="14" xfId="49" applyNumberFormat="1" applyFont="1" applyFill="1" applyBorder="1" applyAlignment="1">
      <alignment vertical="center"/>
    </xf>
    <xf numFmtId="178" fontId="8" fillId="0" borderId="14" xfId="49" applyNumberFormat="1" applyFont="1" applyBorder="1" applyAlignment="1">
      <alignment vertical="center"/>
    </xf>
    <xf numFmtId="178" fontId="8" fillId="0" borderId="34" xfId="49" applyNumberFormat="1" applyFont="1" applyBorder="1" applyAlignment="1">
      <alignment vertical="center"/>
    </xf>
    <xf numFmtId="178" fontId="8" fillId="0" borderId="0" xfId="0" applyNumberFormat="1" applyFont="1" applyAlignment="1">
      <alignment vertical="center"/>
    </xf>
    <xf numFmtId="0" fontId="8" fillId="0" borderId="17" xfId="0" applyFont="1" applyBorder="1" applyAlignment="1">
      <alignment horizontal="center" vertical="center" shrinkToFit="1"/>
    </xf>
    <xf numFmtId="178" fontId="8" fillId="0" borderId="12" xfId="49" applyNumberFormat="1" applyFont="1" applyFill="1" applyBorder="1" applyAlignment="1">
      <alignment vertical="center"/>
    </xf>
    <xf numFmtId="178" fontId="8" fillId="0" borderId="35" xfId="49" applyNumberFormat="1" applyFont="1" applyBorder="1" applyAlignment="1">
      <alignment vertical="center"/>
    </xf>
    <xf numFmtId="178" fontId="8" fillId="0" borderId="12" xfId="49" applyNumberFormat="1" applyFont="1" applyBorder="1" applyAlignment="1">
      <alignment vertical="center"/>
    </xf>
    <xf numFmtId="178" fontId="8" fillId="0" borderId="17" xfId="49" applyNumberFormat="1" applyFont="1" applyFill="1" applyBorder="1" applyAlignment="1">
      <alignment vertical="center"/>
    </xf>
    <xf numFmtId="178" fontId="8" fillId="0" borderId="36" xfId="49" applyNumberFormat="1" applyFont="1" applyBorder="1" applyAlignment="1">
      <alignment vertical="center"/>
    </xf>
    <xf numFmtId="178" fontId="8" fillId="0" borderId="37" xfId="49" applyNumberFormat="1" applyFont="1" applyFill="1" applyBorder="1" applyAlignment="1">
      <alignment vertical="center"/>
    </xf>
    <xf numFmtId="40" fontId="8" fillId="0" borderId="38" xfId="49" applyNumberFormat="1" applyFont="1" applyBorder="1" applyAlignment="1">
      <alignment vertical="center"/>
    </xf>
    <xf numFmtId="40" fontId="8" fillId="0" borderId="31" xfId="49" applyNumberFormat="1" applyFont="1" applyBorder="1" applyAlignment="1">
      <alignment vertical="center"/>
    </xf>
    <xf numFmtId="178" fontId="8" fillId="0" borderId="34" xfId="49" applyNumberFormat="1" applyFont="1" applyFill="1" applyBorder="1" applyAlignment="1">
      <alignment vertical="center"/>
    </xf>
    <xf numFmtId="178" fontId="8" fillId="0" borderId="35" xfId="49" applyNumberFormat="1" applyFont="1" applyFill="1" applyBorder="1" applyAlignment="1">
      <alignment vertical="center"/>
    </xf>
    <xf numFmtId="178" fontId="8" fillId="0" borderId="36" xfId="49" applyNumberFormat="1" applyFont="1" applyFill="1" applyBorder="1" applyAlignment="1">
      <alignment vertical="center"/>
    </xf>
    <xf numFmtId="178" fontId="8" fillId="0" borderId="38" xfId="49" applyNumberFormat="1" applyFont="1" applyFill="1" applyBorder="1" applyAlignment="1">
      <alignment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39" xfId="0" applyFont="1" applyBorder="1" applyAlignment="1">
      <alignment vertical="center" shrinkToFit="1"/>
    </xf>
    <xf numFmtId="0" fontId="2" fillId="0" borderId="40" xfId="0" applyFont="1" applyBorder="1" applyAlignment="1">
      <alignment vertical="center" shrinkToFit="1"/>
    </xf>
    <xf numFmtId="0" fontId="2" fillId="0" borderId="41" xfId="0" applyFont="1" applyBorder="1" applyAlignment="1">
      <alignment vertical="center" shrinkToFi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vertical="center" textRotation="255"/>
    </xf>
    <xf numFmtId="0" fontId="2" fillId="0" borderId="46" xfId="0" applyFont="1" applyBorder="1" applyAlignment="1">
      <alignment vertical="center" textRotation="255"/>
    </xf>
    <xf numFmtId="0" fontId="2" fillId="0" borderId="47" xfId="0" applyFont="1" applyBorder="1" applyAlignment="1">
      <alignment vertical="center" textRotation="255"/>
    </xf>
    <xf numFmtId="0" fontId="2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textRotation="255"/>
    </xf>
    <xf numFmtId="0" fontId="2" fillId="0" borderId="2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2" fillId="0" borderId="17" xfId="0" applyFont="1" applyBorder="1" applyAlignment="1">
      <alignment vertical="center" textRotation="255"/>
    </xf>
    <xf numFmtId="0" fontId="2" fillId="0" borderId="14" xfId="0" applyFont="1" applyBorder="1" applyAlignment="1">
      <alignment vertical="center" textRotation="255"/>
    </xf>
    <xf numFmtId="0" fontId="2" fillId="0" borderId="10" xfId="0" applyFont="1" applyBorder="1" applyAlignment="1">
      <alignment vertical="center" textRotation="255" shrinkToFit="1"/>
    </xf>
    <xf numFmtId="0" fontId="2" fillId="0" borderId="46" xfId="0" applyFont="1" applyBorder="1" applyAlignment="1">
      <alignment vertical="center" textRotation="255" shrinkToFit="1"/>
    </xf>
    <xf numFmtId="0" fontId="2" fillId="0" borderId="47" xfId="0" applyFont="1" applyBorder="1" applyAlignment="1">
      <alignment vertical="center" textRotation="255" shrinkToFit="1"/>
    </xf>
    <xf numFmtId="0" fontId="2" fillId="0" borderId="17" xfId="0" applyFont="1" applyBorder="1" applyAlignment="1">
      <alignment vertical="center" textRotation="255" shrinkToFit="1"/>
    </xf>
    <xf numFmtId="0" fontId="2" fillId="0" borderId="15" xfId="0" applyFont="1" applyBorder="1" applyAlignment="1">
      <alignment vertical="center" textRotation="255" shrinkToFit="1"/>
    </xf>
    <xf numFmtId="0" fontId="2" fillId="0" borderId="14" xfId="0" applyFont="1" applyBorder="1" applyAlignment="1">
      <alignment vertical="center" textRotation="255" shrinkToFit="1"/>
    </xf>
    <xf numFmtId="0" fontId="3" fillId="0" borderId="48" xfId="0" applyFont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8" xfId="0" applyFont="1" applyBorder="1" applyAlignment="1">
      <alignment vertical="center" textRotation="255" shrinkToFit="1"/>
    </xf>
    <xf numFmtId="0" fontId="2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2" fillId="0" borderId="47" xfId="0" applyFont="1" applyBorder="1" applyAlignment="1">
      <alignment vertical="center" shrinkToFit="1"/>
    </xf>
    <xf numFmtId="0" fontId="3" fillId="0" borderId="48" xfId="0" applyFont="1" applyBorder="1" applyAlignment="1">
      <alignment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47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right" vertical="center" shrinkToFit="1"/>
    </xf>
    <xf numFmtId="0" fontId="2" fillId="0" borderId="43" xfId="0" applyFont="1" applyBorder="1" applyAlignment="1">
      <alignment horizontal="right" vertical="center" shrinkToFit="1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53" xfId="0" applyFont="1" applyBorder="1" applyAlignment="1">
      <alignment horizontal="center" vertical="center" textRotation="255"/>
    </xf>
    <xf numFmtId="0" fontId="8" fillId="0" borderId="54" xfId="0" applyFont="1" applyBorder="1" applyAlignment="1">
      <alignment horizontal="center" vertical="center" textRotation="255"/>
    </xf>
    <xf numFmtId="0" fontId="8" fillId="0" borderId="55" xfId="0" applyFont="1" applyBorder="1" applyAlignment="1">
      <alignment horizontal="center" vertical="center" textRotation="255"/>
    </xf>
    <xf numFmtId="0" fontId="8" fillId="0" borderId="47" xfId="0" applyFont="1" applyBorder="1" applyAlignment="1">
      <alignment horizontal="center" vertical="center" shrinkToFit="1"/>
    </xf>
    <xf numFmtId="0" fontId="8" fillId="0" borderId="48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2" xfId="0" applyFont="1" applyBorder="1" applyAlignment="1">
      <alignment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vertical="center" shrinkToFit="1"/>
    </xf>
    <xf numFmtId="0" fontId="8" fillId="0" borderId="12" xfId="0" applyFont="1" applyBorder="1" applyAlignment="1">
      <alignment vertical="center" textRotation="255" shrinkToFit="1"/>
    </xf>
    <xf numFmtId="0" fontId="8" fillId="0" borderId="42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56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 shrinkToFit="1"/>
    </xf>
    <xf numFmtId="0" fontId="3" fillId="0" borderId="45" xfId="0" applyFont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7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7</xdr:row>
      <xdr:rowOff>38100</xdr:rowOff>
    </xdr:from>
    <xdr:to>
      <xdr:col>16</xdr:col>
      <xdr:colOff>628650</xdr:colOff>
      <xdr:row>8</xdr:row>
      <xdr:rowOff>0</xdr:rowOff>
    </xdr:to>
    <xdr:sp>
      <xdr:nvSpPr>
        <xdr:cNvPr id="1" name="AutoShape 1"/>
        <xdr:cNvSpPr>
          <a:spLocks/>
        </xdr:cNvSpPr>
      </xdr:nvSpPr>
      <xdr:spPr>
        <a:xfrm rot="16200000">
          <a:off x="1133475" y="1238250"/>
          <a:ext cx="6400800" cy="152400"/>
        </a:xfrm>
        <a:prstGeom prst="leftBrace">
          <a:avLst>
            <a:gd name="adj" fmla="val 3061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57</xdr:row>
      <xdr:rowOff>123825</xdr:rowOff>
    </xdr:from>
    <xdr:to>
      <xdr:col>16</xdr:col>
      <xdr:colOff>647700</xdr:colOff>
      <xdr:row>59</xdr:row>
      <xdr:rowOff>142875</xdr:rowOff>
    </xdr:to>
    <xdr:sp>
      <xdr:nvSpPr>
        <xdr:cNvPr id="2" name="AutoShape 2"/>
        <xdr:cNvSpPr>
          <a:spLocks/>
        </xdr:cNvSpPr>
      </xdr:nvSpPr>
      <xdr:spPr>
        <a:xfrm rot="5400000">
          <a:off x="1152525" y="10848975"/>
          <a:ext cx="6400800" cy="400050"/>
        </a:xfrm>
        <a:prstGeom prst="leftBrace">
          <a:avLst>
            <a:gd name="adj" fmla="val -302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200025</xdr:colOff>
      <xdr:row>8</xdr:row>
      <xdr:rowOff>0</xdr:rowOff>
    </xdr:from>
    <xdr:to>
      <xdr:col>15</xdr:col>
      <xdr:colOff>152400</xdr:colOff>
      <xdr:row>57</xdr:row>
      <xdr:rowOff>57150</xdr:rowOff>
    </xdr:to>
    <xdr:sp>
      <xdr:nvSpPr>
        <xdr:cNvPr id="3" name="AutoShape 5"/>
        <xdr:cNvSpPr>
          <a:spLocks/>
        </xdr:cNvSpPr>
      </xdr:nvSpPr>
      <xdr:spPr>
        <a:xfrm>
          <a:off x="5857875" y="1390650"/>
          <a:ext cx="866775" cy="9391650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　　載　　例　　省　　略</a:t>
          </a:r>
        </a:p>
      </xdr:txBody>
    </xdr:sp>
    <xdr:clientData/>
  </xdr:twoCellAnchor>
  <xdr:oneCellAnchor>
    <xdr:from>
      <xdr:col>3</xdr:col>
      <xdr:colOff>266700</xdr:colOff>
      <xdr:row>39</xdr:row>
      <xdr:rowOff>57150</xdr:rowOff>
    </xdr:from>
    <xdr:ext cx="4200525" cy="2905125"/>
    <xdr:sp>
      <xdr:nvSpPr>
        <xdr:cNvPr id="4" name="AutoShape 6"/>
        <xdr:cNvSpPr>
          <a:spLocks/>
        </xdr:cNvSpPr>
      </xdr:nvSpPr>
      <xdr:spPr>
        <a:xfrm>
          <a:off x="1352550" y="7353300"/>
          <a:ext cx="4200525" cy="2905125"/>
        </a:xfrm>
        <a:prstGeom prst="wedgeRoundRectCallout">
          <a:avLst>
            <a:gd name="adj1" fmla="val -50875"/>
            <a:gd name="adj2" fmla="val 841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（１）「（再掲）専用面積計」と「（再掲）共用面積計」の合計が、「合計」欄と一致すること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（２）「（再掲）専用面積計」欄は、「共用面積算出表」の「専用」欄と一致すること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（３）「（再掲）共用面積計」欄は、「共用面積算出表」の「共用」欄と一致すること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（４）３欄（「合計」「（再掲）専用面積計」「（再掲）共用面積計」）が、室別面積表（階層別）の計と全て一致すること</a:t>
          </a:r>
        </a:p>
      </xdr:txBody>
    </xdr:sp>
    <xdr:clientData/>
  </xdr:oneCellAnchor>
  <xdr:twoCellAnchor>
    <xdr:from>
      <xdr:col>13</xdr:col>
      <xdr:colOff>123825</xdr:colOff>
      <xdr:row>2</xdr:row>
      <xdr:rowOff>28575</xdr:rowOff>
    </xdr:from>
    <xdr:to>
      <xdr:col>14</xdr:col>
      <xdr:colOff>504825</xdr:colOff>
      <xdr:row>3</xdr:row>
      <xdr:rowOff>38100</xdr:rowOff>
    </xdr:to>
    <xdr:sp>
      <xdr:nvSpPr>
        <xdr:cNvPr id="5" name="Rectangle 8"/>
        <xdr:cNvSpPr>
          <a:spLocks/>
        </xdr:cNvSpPr>
      </xdr:nvSpPr>
      <xdr:spPr>
        <a:xfrm>
          <a:off x="5781675" y="361950"/>
          <a:ext cx="7143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  <xdr:twoCellAnchor>
    <xdr:from>
      <xdr:col>5</xdr:col>
      <xdr:colOff>47625</xdr:colOff>
      <xdr:row>2</xdr:row>
      <xdr:rowOff>19050</xdr:rowOff>
    </xdr:from>
    <xdr:to>
      <xdr:col>9</xdr:col>
      <xdr:colOff>123825</xdr:colOff>
      <xdr:row>3</xdr:row>
      <xdr:rowOff>95250</xdr:rowOff>
    </xdr:to>
    <xdr:sp>
      <xdr:nvSpPr>
        <xdr:cNvPr id="6" name="AutoShape 9"/>
        <xdr:cNvSpPr>
          <a:spLocks/>
        </xdr:cNvSpPr>
      </xdr:nvSpPr>
      <xdr:spPr>
        <a:xfrm>
          <a:off x="2047875" y="352425"/>
          <a:ext cx="1905000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（事業別）と（階層別）の２種類作成すること</a:t>
          </a:r>
        </a:p>
      </xdr:txBody>
    </xdr:sp>
    <xdr:clientData/>
  </xdr:twoCellAnchor>
  <xdr:twoCellAnchor>
    <xdr:from>
      <xdr:col>4</xdr:col>
      <xdr:colOff>66675</xdr:colOff>
      <xdr:row>15</xdr:row>
      <xdr:rowOff>114300</xdr:rowOff>
    </xdr:from>
    <xdr:to>
      <xdr:col>13</xdr:col>
      <xdr:colOff>114300</xdr:colOff>
      <xdr:row>22</xdr:row>
      <xdr:rowOff>76200</xdr:rowOff>
    </xdr:to>
    <xdr:sp>
      <xdr:nvSpPr>
        <xdr:cNvPr id="7" name="AutoShape 10"/>
        <xdr:cNvSpPr>
          <a:spLocks/>
        </xdr:cNvSpPr>
      </xdr:nvSpPr>
      <xdr:spPr>
        <a:xfrm>
          <a:off x="1485900" y="2838450"/>
          <a:ext cx="4286250" cy="1295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（注１）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必要に応じて、室名を適宜追加して作成すること。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（注２）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面積は芯々で記入すること。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8</xdr:row>
      <xdr:rowOff>0</xdr:rowOff>
    </xdr:from>
    <xdr:to>
      <xdr:col>16</xdr:col>
      <xdr:colOff>76200</xdr:colOff>
      <xdr:row>10</xdr:row>
      <xdr:rowOff>180975</xdr:rowOff>
    </xdr:to>
    <xdr:sp>
      <xdr:nvSpPr>
        <xdr:cNvPr id="1" name="AutoShape 8"/>
        <xdr:cNvSpPr>
          <a:spLocks/>
        </xdr:cNvSpPr>
      </xdr:nvSpPr>
      <xdr:spPr>
        <a:xfrm>
          <a:off x="4133850" y="1333500"/>
          <a:ext cx="2790825" cy="561975"/>
        </a:xfrm>
        <a:prstGeom prst="wedgeRoundRectCallout">
          <a:avLst>
            <a:gd name="adj1" fmla="val 53129"/>
            <a:gd name="adj2" fmla="val -21329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事業ごと（地域密着型特養、（看護）小規模多機能型居宅介護）と全体を作成すること。</a:t>
          </a:r>
        </a:p>
      </xdr:txBody>
    </xdr:sp>
    <xdr:clientData/>
  </xdr:twoCellAnchor>
  <xdr:twoCellAnchor>
    <xdr:from>
      <xdr:col>5</xdr:col>
      <xdr:colOff>0</xdr:colOff>
      <xdr:row>15</xdr:row>
      <xdr:rowOff>66675</xdr:rowOff>
    </xdr:from>
    <xdr:to>
      <xdr:col>14</xdr:col>
      <xdr:colOff>323850</xdr:colOff>
      <xdr:row>22</xdr:row>
      <xdr:rowOff>66675</xdr:rowOff>
    </xdr:to>
    <xdr:sp>
      <xdr:nvSpPr>
        <xdr:cNvPr id="2" name="AutoShape 5"/>
        <xdr:cNvSpPr>
          <a:spLocks/>
        </xdr:cNvSpPr>
      </xdr:nvSpPr>
      <xdr:spPr>
        <a:xfrm>
          <a:off x="1990725" y="2733675"/>
          <a:ext cx="4276725" cy="13335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（注１）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必要に応じて、室名を適宜追加して作成すること。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（注２）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面積は芯々で記入すること。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10</xdr:col>
      <xdr:colOff>228600</xdr:colOff>
      <xdr:row>49</xdr:row>
      <xdr:rowOff>19050</xdr:rowOff>
    </xdr:from>
    <xdr:to>
      <xdr:col>16</xdr:col>
      <xdr:colOff>200025</xdr:colOff>
      <xdr:row>54</xdr:row>
      <xdr:rowOff>19050</xdr:rowOff>
    </xdr:to>
    <xdr:sp>
      <xdr:nvSpPr>
        <xdr:cNvPr id="3" name="AutoShape 9"/>
        <xdr:cNvSpPr>
          <a:spLocks/>
        </xdr:cNvSpPr>
      </xdr:nvSpPr>
      <xdr:spPr>
        <a:xfrm>
          <a:off x="4362450" y="9163050"/>
          <a:ext cx="2686050" cy="952500"/>
        </a:xfrm>
        <a:prstGeom prst="wedgeRoundRectCallout">
          <a:avLst>
            <a:gd name="adj1" fmla="val 41574"/>
            <a:gd name="adj2" fmla="val 16637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この３欄（「合計」「専用面積計」「共用面積計」）が、室別面積表（事業別）の各事業計と一致すること。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1</xdr:row>
      <xdr:rowOff>95250</xdr:rowOff>
    </xdr:from>
    <xdr:to>
      <xdr:col>5</xdr:col>
      <xdr:colOff>200025</xdr:colOff>
      <xdr:row>2</xdr:row>
      <xdr:rowOff>352425</xdr:rowOff>
    </xdr:to>
    <xdr:sp>
      <xdr:nvSpPr>
        <xdr:cNvPr id="1" name="AutoShape 1"/>
        <xdr:cNvSpPr>
          <a:spLocks/>
        </xdr:cNvSpPr>
      </xdr:nvSpPr>
      <xdr:spPr>
        <a:xfrm>
          <a:off x="1695450" y="390525"/>
          <a:ext cx="2238375" cy="781050"/>
        </a:xfrm>
        <a:prstGeom prst="wedgeRoundRectCallout">
          <a:avLst>
            <a:gd name="adj1" fmla="val -32500"/>
            <a:gd name="adj2" fmla="val 1274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【手順①】各事業別の専用面積を記入する。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（「室別面積表（事業別）」の「（再掲）専用面積計」欄と一致する）</a:t>
          </a:r>
        </a:p>
      </xdr:txBody>
    </xdr:sp>
    <xdr:clientData/>
  </xdr:twoCellAnchor>
  <xdr:twoCellAnchor>
    <xdr:from>
      <xdr:col>3</xdr:col>
      <xdr:colOff>85725</xdr:colOff>
      <xdr:row>4</xdr:row>
      <xdr:rowOff>66675</xdr:rowOff>
    </xdr:from>
    <xdr:to>
      <xdr:col>3</xdr:col>
      <xdr:colOff>323850</xdr:colOff>
      <xdr:row>4</xdr:row>
      <xdr:rowOff>304800</xdr:rowOff>
    </xdr:to>
    <xdr:sp>
      <xdr:nvSpPr>
        <xdr:cNvPr id="2" name="Oval 3"/>
        <xdr:cNvSpPr>
          <a:spLocks/>
        </xdr:cNvSpPr>
      </xdr:nvSpPr>
      <xdr:spPr>
        <a:xfrm>
          <a:off x="1438275" y="1619250"/>
          <a:ext cx="2381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4</xdr:col>
      <xdr:colOff>85725</xdr:colOff>
      <xdr:row>4</xdr:row>
      <xdr:rowOff>66675</xdr:rowOff>
    </xdr:from>
    <xdr:to>
      <xdr:col>4</xdr:col>
      <xdr:colOff>323850</xdr:colOff>
      <xdr:row>4</xdr:row>
      <xdr:rowOff>304800</xdr:rowOff>
    </xdr:to>
    <xdr:sp>
      <xdr:nvSpPr>
        <xdr:cNvPr id="3" name="Oval 4"/>
        <xdr:cNvSpPr>
          <a:spLocks/>
        </xdr:cNvSpPr>
      </xdr:nvSpPr>
      <xdr:spPr>
        <a:xfrm>
          <a:off x="2628900" y="1619250"/>
          <a:ext cx="2381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3</xdr:col>
      <xdr:colOff>76200</xdr:colOff>
      <xdr:row>7</xdr:row>
      <xdr:rowOff>76200</xdr:rowOff>
    </xdr:from>
    <xdr:to>
      <xdr:col>3</xdr:col>
      <xdr:colOff>314325</xdr:colOff>
      <xdr:row>7</xdr:row>
      <xdr:rowOff>314325</xdr:rowOff>
    </xdr:to>
    <xdr:sp>
      <xdr:nvSpPr>
        <xdr:cNvPr id="4" name="Oval 7"/>
        <xdr:cNvSpPr>
          <a:spLocks/>
        </xdr:cNvSpPr>
      </xdr:nvSpPr>
      <xdr:spPr>
        <a:xfrm>
          <a:off x="1428750" y="2733675"/>
          <a:ext cx="2381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twoCellAnchor>
  <xdr:twoCellAnchor>
    <xdr:from>
      <xdr:col>8</xdr:col>
      <xdr:colOff>66675</xdr:colOff>
      <xdr:row>7</xdr:row>
      <xdr:rowOff>66675</xdr:rowOff>
    </xdr:from>
    <xdr:to>
      <xdr:col>8</xdr:col>
      <xdr:colOff>304800</xdr:colOff>
      <xdr:row>7</xdr:row>
      <xdr:rowOff>304800</xdr:rowOff>
    </xdr:to>
    <xdr:sp>
      <xdr:nvSpPr>
        <xdr:cNvPr id="5" name="Oval 10"/>
        <xdr:cNvSpPr>
          <a:spLocks/>
        </xdr:cNvSpPr>
      </xdr:nvSpPr>
      <xdr:spPr>
        <a:xfrm>
          <a:off x="7372350" y="2724150"/>
          <a:ext cx="2381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</a:t>
          </a:r>
        </a:p>
      </xdr:txBody>
    </xdr:sp>
    <xdr:clientData/>
  </xdr:twoCellAnchor>
  <xdr:twoCellAnchor>
    <xdr:from>
      <xdr:col>3</xdr:col>
      <xdr:colOff>600075</xdr:colOff>
      <xdr:row>7</xdr:row>
      <xdr:rowOff>314325</xdr:rowOff>
    </xdr:from>
    <xdr:to>
      <xdr:col>4</xdr:col>
      <xdr:colOff>876300</xdr:colOff>
      <xdr:row>19</xdr:row>
      <xdr:rowOff>133350</xdr:rowOff>
    </xdr:to>
    <xdr:sp>
      <xdr:nvSpPr>
        <xdr:cNvPr id="6" name="Line 14"/>
        <xdr:cNvSpPr>
          <a:spLocks/>
        </xdr:cNvSpPr>
      </xdr:nvSpPr>
      <xdr:spPr>
        <a:xfrm flipH="1" flipV="1">
          <a:off x="1952625" y="2971800"/>
          <a:ext cx="1466850" cy="4391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7</xdr:row>
      <xdr:rowOff>57150</xdr:rowOff>
    </xdr:from>
    <xdr:to>
      <xdr:col>8</xdr:col>
      <xdr:colOff>1152525</xdr:colOff>
      <xdr:row>7</xdr:row>
      <xdr:rowOff>323850</xdr:rowOff>
    </xdr:to>
    <xdr:sp>
      <xdr:nvSpPr>
        <xdr:cNvPr id="7" name="AutoShape 16"/>
        <xdr:cNvSpPr>
          <a:spLocks/>
        </xdr:cNvSpPr>
      </xdr:nvSpPr>
      <xdr:spPr>
        <a:xfrm>
          <a:off x="1381125" y="2714625"/>
          <a:ext cx="7077075" cy="266700"/>
        </a:xfrm>
        <a:prstGeom prst="roundRect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695325</xdr:colOff>
      <xdr:row>19</xdr:row>
      <xdr:rowOff>142875</xdr:rowOff>
    </xdr:from>
    <xdr:to>
      <xdr:col>8</xdr:col>
      <xdr:colOff>409575</xdr:colOff>
      <xdr:row>26</xdr:row>
      <xdr:rowOff>114300</xdr:rowOff>
    </xdr:to>
    <xdr:sp>
      <xdr:nvSpPr>
        <xdr:cNvPr id="8" name="AutoShape 31"/>
        <xdr:cNvSpPr>
          <a:spLocks/>
        </xdr:cNvSpPr>
      </xdr:nvSpPr>
      <xdr:spPr>
        <a:xfrm>
          <a:off x="2047875" y="7372350"/>
          <a:ext cx="5667375" cy="26384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【手順②】共用になる面積を合計欄に入力し、各事業の専用面積で按分する。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調理室（特養・小規模多機能型居宅介護で共用）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特養部分Ⓐの算出方法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（調理室共用計㋐）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（①＋②）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特養以外の部分も同様の方法で算出する。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按分計算は少数点第３位を四捨五入する。各内訳の合計欄と各按分面積の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合計が一致しない場合は、按分面積のなかで端数調整すること。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68"/>
  <sheetViews>
    <sheetView showGridLines="0" tabSelected="1" zoomScaleSheetLayoutView="125" zoomScalePageLayoutView="0" workbookViewId="0" topLeftCell="A1">
      <selection activeCell="E51" sqref="E51"/>
    </sheetView>
  </sheetViews>
  <sheetFormatPr defaultColWidth="9.00390625" defaultRowHeight="13.5"/>
  <cols>
    <col min="1" max="1" width="3.00390625" style="1" customWidth="1"/>
    <col min="2" max="2" width="3.25390625" style="1" customWidth="1"/>
    <col min="3" max="3" width="8.00390625" style="1" customWidth="1"/>
    <col min="4" max="4" width="4.375" style="1" customWidth="1"/>
    <col min="5" max="5" width="7.625" style="26" customWidth="1"/>
    <col min="6" max="6" width="4.375" style="1" customWidth="1"/>
    <col min="7" max="7" width="7.625" style="26" customWidth="1"/>
    <col min="8" max="8" width="4.375" style="1" customWidth="1"/>
    <col min="9" max="9" width="7.625" style="26" customWidth="1"/>
    <col min="10" max="10" width="4.375" style="1" customWidth="1"/>
    <col min="11" max="11" width="7.625" style="26" customWidth="1"/>
    <col min="12" max="12" width="4.375" style="1" customWidth="1"/>
    <col min="13" max="13" width="7.625" style="26" customWidth="1"/>
    <col min="14" max="14" width="4.375" style="1" customWidth="1"/>
    <col min="15" max="15" width="9.00390625" style="26" customWidth="1"/>
    <col min="16" max="16384" width="9.00390625" style="1" customWidth="1"/>
  </cols>
  <sheetData>
    <row r="1" spans="1:15" ht="21" customHeight="1">
      <c r="A1" s="61" t="s">
        <v>92</v>
      </c>
      <c r="E1" s="1"/>
      <c r="G1" s="1"/>
      <c r="I1" s="1"/>
      <c r="K1" s="1"/>
      <c r="M1" s="1"/>
      <c r="O1" s="1"/>
    </row>
    <row r="2" spans="1:15" ht="5.25" customHeight="1">
      <c r="A2" s="61"/>
      <c r="E2" s="1"/>
      <c r="G2" s="1"/>
      <c r="I2" s="1"/>
      <c r="K2" s="1"/>
      <c r="M2" s="1"/>
      <c r="O2" s="1"/>
    </row>
    <row r="3" spans="1:15" ht="14.25">
      <c r="A3" s="45" t="s">
        <v>68</v>
      </c>
      <c r="O3" s="25" t="s">
        <v>46</v>
      </c>
    </row>
    <row r="4" spans="8:13" ht="9.75" customHeight="1">
      <c r="H4" s="2"/>
      <c r="I4" s="36"/>
      <c r="J4" s="2"/>
      <c r="K4" s="36"/>
      <c r="L4" s="2"/>
      <c r="M4" s="36"/>
    </row>
    <row r="5" ht="10.5">
      <c r="O5" s="25" t="s">
        <v>66</v>
      </c>
    </row>
    <row r="6" spans="1:15" ht="18.75" customHeight="1">
      <c r="A6" s="125" t="s">
        <v>0</v>
      </c>
      <c r="B6" s="156" t="s">
        <v>45</v>
      </c>
      <c r="C6" s="157"/>
      <c r="D6" s="130" t="s">
        <v>77</v>
      </c>
      <c r="E6" s="131"/>
      <c r="F6" s="130" t="s">
        <v>78</v>
      </c>
      <c r="G6" s="131"/>
      <c r="H6" s="130"/>
      <c r="I6" s="131"/>
      <c r="J6" s="135"/>
      <c r="K6" s="136"/>
      <c r="L6" s="135"/>
      <c r="M6" s="136"/>
      <c r="N6" s="104" t="s">
        <v>3</v>
      </c>
      <c r="O6" s="105"/>
    </row>
    <row r="7" spans="1:15" s="63" customFormat="1" ht="15" customHeight="1">
      <c r="A7" s="127"/>
      <c r="B7" s="159"/>
      <c r="C7" s="129"/>
      <c r="D7" s="6" t="s">
        <v>1</v>
      </c>
      <c r="E7" s="62" t="s">
        <v>2</v>
      </c>
      <c r="F7" s="6" t="s">
        <v>1</v>
      </c>
      <c r="G7" s="62" t="s">
        <v>2</v>
      </c>
      <c r="H7" s="6" t="s">
        <v>1</v>
      </c>
      <c r="I7" s="62" t="s">
        <v>2</v>
      </c>
      <c r="J7" s="6" t="s">
        <v>1</v>
      </c>
      <c r="K7" s="62" t="s">
        <v>2</v>
      </c>
      <c r="L7" s="6" t="s">
        <v>1</v>
      </c>
      <c r="M7" s="62" t="s">
        <v>2</v>
      </c>
      <c r="N7" s="6" t="s">
        <v>1</v>
      </c>
      <c r="O7" s="62" t="s">
        <v>2</v>
      </c>
    </row>
    <row r="8" spans="1:15" ht="15" customHeight="1" thickBot="1">
      <c r="A8" s="139" t="s">
        <v>4</v>
      </c>
      <c r="B8" s="148" t="s">
        <v>5</v>
      </c>
      <c r="C8" s="160"/>
      <c r="D8" s="8"/>
      <c r="E8" s="28"/>
      <c r="F8" s="8"/>
      <c r="G8" s="28"/>
      <c r="H8" s="8"/>
      <c r="I8" s="28"/>
      <c r="J8" s="8"/>
      <c r="K8" s="28"/>
      <c r="L8" s="8"/>
      <c r="M8" s="28"/>
      <c r="N8" s="8">
        <f>SUM(D8,F8,H8,J8,L8)</f>
        <v>0</v>
      </c>
      <c r="O8" s="28">
        <f>SUM(E8,G8,I8,K8,M8)</f>
        <v>0</v>
      </c>
    </row>
    <row r="9" spans="1:15" ht="15" customHeight="1" thickTop="1">
      <c r="A9" s="140"/>
      <c r="B9" s="128" t="s">
        <v>6</v>
      </c>
      <c r="C9" s="129"/>
      <c r="D9" s="9">
        <f aca="true" t="shared" si="0" ref="D9:M9">SUM(D8:D8)</f>
        <v>0</v>
      </c>
      <c r="E9" s="29">
        <f t="shared" si="0"/>
        <v>0</v>
      </c>
      <c r="F9" s="9">
        <f t="shared" si="0"/>
        <v>0</v>
      </c>
      <c r="G9" s="29">
        <f t="shared" si="0"/>
        <v>0</v>
      </c>
      <c r="H9" s="9">
        <f t="shared" si="0"/>
        <v>0</v>
      </c>
      <c r="I9" s="29">
        <f t="shared" si="0"/>
        <v>0</v>
      </c>
      <c r="J9" s="9">
        <f t="shared" si="0"/>
        <v>0</v>
      </c>
      <c r="K9" s="29">
        <f t="shared" si="0"/>
        <v>0</v>
      </c>
      <c r="L9" s="9">
        <f t="shared" si="0"/>
        <v>0</v>
      </c>
      <c r="M9" s="29">
        <f t="shared" si="0"/>
        <v>0</v>
      </c>
      <c r="N9" s="9">
        <f aca="true" t="shared" si="1" ref="N9:N63">SUM(D9,F9,H9,J9,L9)</f>
        <v>0</v>
      </c>
      <c r="O9" s="29">
        <f aca="true" t="shared" si="2" ref="O9:O62">SUM(E9,G9,I9,K9,M9)</f>
        <v>0</v>
      </c>
    </row>
    <row r="10" spans="1:15" ht="15" customHeight="1">
      <c r="A10" s="144" t="s">
        <v>48</v>
      </c>
      <c r="B10" s="114" t="s">
        <v>52</v>
      </c>
      <c r="C10" s="115"/>
      <c r="D10" s="9"/>
      <c r="E10" s="29"/>
      <c r="F10" s="9"/>
      <c r="G10" s="29"/>
      <c r="H10" s="9"/>
      <c r="I10" s="29"/>
      <c r="J10" s="9"/>
      <c r="K10" s="29"/>
      <c r="L10" s="9"/>
      <c r="M10" s="29"/>
      <c r="N10" s="9">
        <f t="shared" si="1"/>
        <v>0</v>
      </c>
      <c r="O10" s="27">
        <f t="shared" si="2"/>
        <v>0</v>
      </c>
    </row>
    <row r="11" spans="1:15" ht="15" customHeight="1">
      <c r="A11" s="145"/>
      <c r="B11" s="4"/>
      <c r="C11" s="5"/>
      <c r="D11" s="10"/>
      <c r="E11" s="30"/>
      <c r="F11" s="10"/>
      <c r="G11" s="30"/>
      <c r="H11" s="10"/>
      <c r="I11" s="30"/>
      <c r="J11" s="10"/>
      <c r="K11" s="30"/>
      <c r="L11" s="10"/>
      <c r="M11" s="30"/>
      <c r="N11" s="9">
        <f t="shared" si="1"/>
        <v>0</v>
      </c>
      <c r="O11" s="27">
        <f t="shared" si="2"/>
        <v>0</v>
      </c>
    </row>
    <row r="12" spans="1:15" ht="15" customHeight="1">
      <c r="A12" s="145"/>
      <c r="B12" s="4"/>
      <c r="C12" s="5"/>
      <c r="D12" s="7"/>
      <c r="E12" s="27"/>
      <c r="F12" s="7"/>
      <c r="G12" s="27"/>
      <c r="H12" s="7"/>
      <c r="I12" s="27"/>
      <c r="J12" s="7"/>
      <c r="K12" s="27"/>
      <c r="L12" s="7"/>
      <c r="M12" s="27"/>
      <c r="N12" s="9">
        <f t="shared" si="1"/>
        <v>0</v>
      </c>
      <c r="O12" s="27">
        <f t="shared" si="2"/>
        <v>0</v>
      </c>
    </row>
    <row r="13" spans="1:15" ht="15" customHeight="1" thickBot="1">
      <c r="A13" s="145"/>
      <c r="B13" s="148"/>
      <c r="C13" s="149"/>
      <c r="D13" s="10"/>
      <c r="E13" s="30"/>
      <c r="F13" s="10"/>
      <c r="G13" s="30"/>
      <c r="H13" s="10"/>
      <c r="I13" s="30"/>
      <c r="J13" s="10"/>
      <c r="K13" s="30"/>
      <c r="L13" s="10"/>
      <c r="M13" s="30"/>
      <c r="N13" s="10">
        <f t="shared" si="1"/>
        <v>0</v>
      </c>
      <c r="O13" s="32">
        <f t="shared" si="2"/>
        <v>0</v>
      </c>
    </row>
    <row r="14" spans="1:15" ht="15" customHeight="1" thickTop="1">
      <c r="A14" s="146"/>
      <c r="B14" s="133" t="s">
        <v>18</v>
      </c>
      <c r="C14" s="134"/>
      <c r="D14" s="11">
        <f>SUM(D10:D13)</f>
        <v>0</v>
      </c>
      <c r="E14" s="31">
        <f>SUM(E10:E13)</f>
        <v>0</v>
      </c>
      <c r="F14" s="11">
        <f>SUM(F10:F13)</f>
        <v>0</v>
      </c>
      <c r="G14" s="31">
        <f>SUM(G10:G13)</f>
        <v>0</v>
      </c>
      <c r="H14" s="11">
        <f aca="true" t="shared" si="3" ref="H14:M14">SUM(H10:H13)</f>
        <v>0</v>
      </c>
      <c r="I14" s="31">
        <f t="shared" si="3"/>
        <v>0</v>
      </c>
      <c r="J14" s="11">
        <f t="shared" si="3"/>
        <v>0</v>
      </c>
      <c r="K14" s="31">
        <f t="shared" si="3"/>
        <v>0</v>
      </c>
      <c r="L14" s="11">
        <f t="shared" si="3"/>
        <v>0</v>
      </c>
      <c r="M14" s="31">
        <f t="shared" si="3"/>
        <v>0</v>
      </c>
      <c r="N14" s="11">
        <f t="shared" si="1"/>
        <v>0</v>
      </c>
      <c r="O14" s="31">
        <f t="shared" si="2"/>
        <v>0</v>
      </c>
    </row>
    <row r="15" spans="1:15" ht="15" customHeight="1">
      <c r="A15" s="125" t="s">
        <v>19</v>
      </c>
      <c r="B15" s="156" t="s">
        <v>7</v>
      </c>
      <c r="C15" s="157"/>
      <c r="D15" s="7"/>
      <c r="E15" s="27"/>
      <c r="F15" s="7"/>
      <c r="G15" s="27"/>
      <c r="H15" s="7"/>
      <c r="I15" s="27"/>
      <c r="J15" s="7"/>
      <c r="K15" s="27"/>
      <c r="L15" s="7"/>
      <c r="M15" s="27"/>
      <c r="N15" s="9">
        <f t="shared" si="1"/>
        <v>0</v>
      </c>
      <c r="O15" s="27">
        <f t="shared" si="2"/>
        <v>0</v>
      </c>
    </row>
    <row r="16" spans="1:15" ht="15" customHeight="1">
      <c r="A16" s="126"/>
      <c r="B16" s="123" t="s">
        <v>51</v>
      </c>
      <c r="C16" s="124"/>
      <c r="D16" s="13"/>
      <c r="E16" s="32"/>
      <c r="F16" s="13"/>
      <c r="G16" s="32"/>
      <c r="H16" s="13"/>
      <c r="I16" s="32"/>
      <c r="J16" s="13"/>
      <c r="K16" s="32"/>
      <c r="L16" s="13"/>
      <c r="M16" s="32"/>
      <c r="N16" s="9">
        <f t="shared" si="1"/>
        <v>0</v>
      </c>
      <c r="O16" s="27">
        <f t="shared" si="2"/>
        <v>0</v>
      </c>
    </row>
    <row r="17" spans="1:15" ht="15" customHeight="1">
      <c r="A17" s="126"/>
      <c r="B17" s="104" t="s">
        <v>8</v>
      </c>
      <c r="C17" s="105"/>
      <c r="D17" s="7"/>
      <c r="E17" s="27"/>
      <c r="F17" s="7"/>
      <c r="G17" s="27"/>
      <c r="H17" s="7"/>
      <c r="I17" s="27"/>
      <c r="J17" s="7"/>
      <c r="K17" s="27"/>
      <c r="L17" s="7"/>
      <c r="M17" s="27"/>
      <c r="N17" s="9">
        <f t="shared" si="1"/>
        <v>0</v>
      </c>
      <c r="O17" s="27">
        <f t="shared" si="2"/>
        <v>0</v>
      </c>
    </row>
    <row r="18" spans="1:15" ht="15" customHeight="1">
      <c r="A18" s="126"/>
      <c r="B18" s="104" t="s">
        <v>9</v>
      </c>
      <c r="C18" s="105"/>
      <c r="D18" s="7"/>
      <c r="E18" s="27"/>
      <c r="F18" s="7"/>
      <c r="G18" s="27"/>
      <c r="H18" s="7"/>
      <c r="I18" s="27"/>
      <c r="J18" s="7"/>
      <c r="K18" s="27"/>
      <c r="L18" s="7"/>
      <c r="M18" s="27"/>
      <c r="N18" s="9">
        <f t="shared" si="1"/>
        <v>0</v>
      </c>
      <c r="O18" s="27">
        <f t="shared" si="2"/>
        <v>0</v>
      </c>
    </row>
    <row r="19" spans="1:15" ht="15" customHeight="1">
      <c r="A19" s="126"/>
      <c r="B19" s="104" t="s">
        <v>10</v>
      </c>
      <c r="C19" s="105"/>
      <c r="D19" s="7"/>
      <c r="E19" s="27"/>
      <c r="F19" s="7"/>
      <c r="G19" s="27"/>
      <c r="H19" s="7"/>
      <c r="I19" s="27"/>
      <c r="J19" s="7"/>
      <c r="K19" s="27"/>
      <c r="L19" s="7"/>
      <c r="M19" s="27"/>
      <c r="N19" s="9">
        <f t="shared" si="1"/>
        <v>0</v>
      </c>
      <c r="O19" s="27">
        <f t="shared" si="2"/>
        <v>0</v>
      </c>
    </row>
    <row r="20" spans="1:15" ht="15" customHeight="1">
      <c r="A20" s="126"/>
      <c r="B20" s="104" t="s">
        <v>11</v>
      </c>
      <c r="C20" s="105"/>
      <c r="D20" s="7"/>
      <c r="E20" s="27"/>
      <c r="F20" s="7"/>
      <c r="G20" s="27"/>
      <c r="H20" s="7"/>
      <c r="I20" s="27"/>
      <c r="J20" s="7"/>
      <c r="K20" s="27"/>
      <c r="L20" s="7"/>
      <c r="M20" s="27"/>
      <c r="N20" s="9">
        <f t="shared" si="1"/>
        <v>0</v>
      </c>
      <c r="O20" s="27">
        <f t="shared" si="2"/>
        <v>0</v>
      </c>
    </row>
    <row r="21" spans="1:15" ht="15" customHeight="1">
      <c r="A21" s="126"/>
      <c r="B21" s="104" t="s">
        <v>12</v>
      </c>
      <c r="C21" s="105"/>
      <c r="D21" s="7"/>
      <c r="E21" s="27"/>
      <c r="F21" s="7"/>
      <c r="G21" s="27"/>
      <c r="H21" s="7"/>
      <c r="I21" s="27"/>
      <c r="J21" s="7"/>
      <c r="K21" s="27"/>
      <c r="L21" s="7"/>
      <c r="M21" s="27"/>
      <c r="N21" s="9">
        <f t="shared" si="1"/>
        <v>0</v>
      </c>
      <c r="O21" s="27">
        <f t="shared" si="2"/>
        <v>0</v>
      </c>
    </row>
    <row r="22" spans="1:15" ht="15" customHeight="1">
      <c r="A22" s="126"/>
      <c r="B22" s="104" t="s">
        <v>14</v>
      </c>
      <c r="C22" s="105"/>
      <c r="D22" s="7"/>
      <c r="E22" s="27"/>
      <c r="F22" s="7"/>
      <c r="G22" s="27"/>
      <c r="H22" s="7"/>
      <c r="I22" s="27"/>
      <c r="J22" s="7"/>
      <c r="K22" s="27"/>
      <c r="L22" s="7"/>
      <c r="M22" s="27"/>
      <c r="N22" s="9">
        <f t="shared" si="1"/>
        <v>0</v>
      </c>
      <c r="O22" s="27">
        <f t="shared" si="2"/>
        <v>0</v>
      </c>
    </row>
    <row r="23" spans="1:15" ht="15" customHeight="1">
      <c r="A23" s="126"/>
      <c r="B23" s="104" t="s">
        <v>13</v>
      </c>
      <c r="C23" s="105"/>
      <c r="D23" s="7"/>
      <c r="E23" s="27"/>
      <c r="F23" s="7"/>
      <c r="G23" s="27"/>
      <c r="H23" s="7"/>
      <c r="I23" s="27"/>
      <c r="J23" s="7"/>
      <c r="K23" s="27"/>
      <c r="L23" s="7"/>
      <c r="M23" s="27"/>
      <c r="N23" s="9">
        <f t="shared" si="1"/>
        <v>0</v>
      </c>
      <c r="O23" s="27">
        <f t="shared" si="2"/>
        <v>0</v>
      </c>
    </row>
    <row r="24" spans="1:15" ht="15" customHeight="1">
      <c r="A24" s="126"/>
      <c r="B24" s="104" t="s">
        <v>15</v>
      </c>
      <c r="C24" s="105"/>
      <c r="D24" s="7"/>
      <c r="E24" s="27"/>
      <c r="F24" s="7"/>
      <c r="G24" s="27"/>
      <c r="H24" s="7"/>
      <c r="I24" s="27"/>
      <c r="J24" s="7"/>
      <c r="K24" s="27"/>
      <c r="L24" s="7"/>
      <c r="M24" s="27"/>
      <c r="N24" s="9">
        <f t="shared" si="1"/>
        <v>0</v>
      </c>
      <c r="O24" s="27">
        <f t="shared" si="2"/>
        <v>0</v>
      </c>
    </row>
    <row r="25" spans="1:15" ht="15" customHeight="1">
      <c r="A25" s="126"/>
      <c r="B25" s="104" t="s">
        <v>53</v>
      </c>
      <c r="C25" s="116"/>
      <c r="D25" s="7"/>
      <c r="E25" s="27"/>
      <c r="F25" s="7"/>
      <c r="G25" s="27"/>
      <c r="H25" s="7"/>
      <c r="I25" s="27"/>
      <c r="J25" s="7"/>
      <c r="K25" s="27"/>
      <c r="L25" s="7"/>
      <c r="M25" s="27"/>
      <c r="N25" s="9">
        <f t="shared" si="1"/>
        <v>0</v>
      </c>
      <c r="O25" s="27">
        <f t="shared" si="2"/>
        <v>0</v>
      </c>
    </row>
    <row r="26" spans="1:15" ht="15" customHeight="1">
      <c r="A26" s="126"/>
      <c r="B26" s="104" t="s">
        <v>16</v>
      </c>
      <c r="C26" s="116"/>
      <c r="D26" s="7"/>
      <c r="E26" s="27"/>
      <c r="F26" s="7"/>
      <c r="G26" s="27"/>
      <c r="H26" s="7"/>
      <c r="I26" s="27"/>
      <c r="J26" s="7"/>
      <c r="K26" s="27"/>
      <c r="L26" s="7"/>
      <c r="M26" s="27"/>
      <c r="N26" s="9">
        <f t="shared" si="1"/>
        <v>0</v>
      </c>
      <c r="O26" s="27">
        <f t="shared" si="2"/>
        <v>0</v>
      </c>
    </row>
    <row r="27" spans="1:15" ht="15" customHeight="1" thickBot="1">
      <c r="A27" s="126"/>
      <c r="B27" s="137" t="s">
        <v>17</v>
      </c>
      <c r="C27" s="138"/>
      <c r="D27" s="8"/>
      <c r="E27" s="28"/>
      <c r="F27" s="8"/>
      <c r="G27" s="28"/>
      <c r="H27" s="8"/>
      <c r="I27" s="28"/>
      <c r="J27" s="8"/>
      <c r="K27" s="28"/>
      <c r="L27" s="8"/>
      <c r="M27" s="28"/>
      <c r="N27" s="68">
        <f t="shared" si="1"/>
        <v>0</v>
      </c>
      <c r="O27" s="28">
        <f t="shared" si="2"/>
        <v>0</v>
      </c>
    </row>
    <row r="28" spans="1:15" ht="15" customHeight="1" thickTop="1">
      <c r="A28" s="127"/>
      <c r="B28" s="128" t="s">
        <v>23</v>
      </c>
      <c r="C28" s="147"/>
      <c r="D28" s="11">
        <f>SUM(D15:D27)</f>
        <v>0</v>
      </c>
      <c r="E28" s="31">
        <f>SUM(E15:E27)</f>
        <v>0</v>
      </c>
      <c r="F28" s="11">
        <f>SUM(F15:F27)</f>
        <v>0</v>
      </c>
      <c r="G28" s="31">
        <f>SUM(G15:G27)</f>
        <v>0</v>
      </c>
      <c r="H28" s="11">
        <f aca="true" t="shared" si="4" ref="H28:M28">SUM(H15:H27)</f>
        <v>0</v>
      </c>
      <c r="I28" s="31">
        <f t="shared" si="4"/>
        <v>0</v>
      </c>
      <c r="J28" s="11">
        <f t="shared" si="4"/>
        <v>0</v>
      </c>
      <c r="K28" s="31">
        <f t="shared" si="4"/>
        <v>0</v>
      </c>
      <c r="L28" s="11">
        <f t="shared" si="4"/>
        <v>0</v>
      </c>
      <c r="M28" s="31">
        <f t="shared" si="4"/>
        <v>0</v>
      </c>
      <c r="N28" s="9">
        <f t="shared" si="1"/>
        <v>0</v>
      </c>
      <c r="O28" s="29">
        <f t="shared" si="2"/>
        <v>0</v>
      </c>
    </row>
    <row r="29" spans="1:15" ht="15" customHeight="1">
      <c r="A29" s="141" t="s">
        <v>20</v>
      </c>
      <c r="B29" s="156" t="s">
        <v>54</v>
      </c>
      <c r="C29" s="158"/>
      <c r="D29" s="7"/>
      <c r="E29" s="27"/>
      <c r="F29" s="7"/>
      <c r="G29" s="27"/>
      <c r="H29" s="7"/>
      <c r="I29" s="27"/>
      <c r="J29" s="7"/>
      <c r="K29" s="27"/>
      <c r="L29" s="7"/>
      <c r="M29" s="27"/>
      <c r="N29" s="9">
        <f t="shared" si="1"/>
        <v>0</v>
      </c>
      <c r="O29" s="27">
        <f t="shared" si="2"/>
        <v>0</v>
      </c>
    </row>
    <row r="30" spans="1:15" ht="15" customHeight="1">
      <c r="A30" s="142"/>
      <c r="B30" s="104" t="s">
        <v>55</v>
      </c>
      <c r="C30" s="116"/>
      <c r="D30" s="7"/>
      <c r="E30" s="27"/>
      <c r="F30" s="7"/>
      <c r="G30" s="27"/>
      <c r="H30" s="7"/>
      <c r="I30" s="27"/>
      <c r="J30" s="7"/>
      <c r="K30" s="27"/>
      <c r="L30" s="7"/>
      <c r="M30" s="27"/>
      <c r="N30" s="9">
        <f t="shared" si="1"/>
        <v>0</v>
      </c>
      <c r="O30" s="27">
        <f t="shared" si="2"/>
        <v>0</v>
      </c>
    </row>
    <row r="31" spans="1:15" ht="15" customHeight="1">
      <c r="A31" s="142"/>
      <c r="B31" s="104" t="s">
        <v>21</v>
      </c>
      <c r="C31" s="116"/>
      <c r="D31" s="7"/>
      <c r="E31" s="27"/>
      <c r="F31" s="7"/>
      <c r="G31" s="27"/>
      <c r="H31" s="7"/>
      <c r="I31" s="27"/>
      <c r="J31" s="7"/>
      <c r="K31" s="27"/>
      <c r="L31" s="7"/>
      <c r="M31" s="27"/>
      <c r="N31" s="9">
        <f t="shared" si="1"/>
        <v>0</v>
      </c>
      <c r="O31" s="27">
        <f t="shared" si="2"/>
        <v>0</v>
      </c>
    </row>
    <row r="32" spans="1:15" ht="15" customHeight="1" thickBot="1">
      <c r="A32" s="142"/>
      <c r="B32" s="137" t="s">
        <v>22</v>
      </c>
      <c r="C32" s="138"/>
      <c r="D32" s="8"/>
      <c r="E32" s="28"/>
      <c r="F32" s="8"/>
      <c r="G32" s="28"/>
      <c r="H32" s="8"/>
      <c r="I32" s="28"/>
      <c r="J32" s="8"/>
      <c r="K32" s="28"/>
      <c r="L32" s="8"/>
      <c r="M32" s="28"/>
      <c r="N32" s="10">
        <f t="shared" si="1"/>
        <v>0</v>
      </c>
      <c r="O32" s="32">
        <f t="shared" si="2"/>
        <v>0</v>
      </c>
    </row>
    <row r="33" spans="1:15" ht="15" customHeight="1" thickTop="1">
      <c r="A33" s="143"/>
      <c r="B33" s="128" t="s">
        <v>38</v>
      </c>
      <c r="C33" s="129"/>
      <c r="D33" s="11">
        <f>SUM(D29:D32)</f>
        <v>0</v>
      </c>
      <c r="E33" s="31">
        <f>SUM(E29:E32)</f>
        <v>0</v>
      </c>
      <c r="F33" s="11">
        <f>SUM(F29:F32)</f>
        <v>0</v>
      </c>
      <c r="G33" s="31">
        <f>SUM(G29:G32)</f>
        <v>0</v>
      </c>
      <c r="H33" s="11">
        <f aca="true" t="shared" si="5" ref="H33:M33">SUM(H29:H32)</f>
        <v>0</v>
      </c>
      <c r="I33" s="31">
        <f t="shared" si="5"/>
        <v>0</v>
      </c>
      <c r="J33" s="11">
        <f t="shared" si="5"/>
        <v>0</v>
      </c>
      <c r="K33" s="31">
        <f t="shared" si="5"/>
        <v>0</v>
      </c>
      <c r="L33" s="11">
        <f t="shared" si="5"/>
        <v>0</v>
      </c>
      <c r="M33" s="31">
        <f t="shared" si="5"/>
        <v>0</v>
      </c>
      <c r="N33" s="11">
        <f>SUM(D33,F33,H33,J33,L33)</f>
        <v>0</v>
      </c>
      <c r="O33" s="31">
        <f t="shared" si="2"/>
        <v>0</v>
      </c>
    </row>
    <row r="34" spans="1:15" ht="15" customHeight="1">
      <c r="A34" s="125" t="s">
        <v>43</v>
      </c>
      <c r="B34" s="104" t="s">
        <v>24</v>
      </c>
      <c r="C34" s="105"/>
      <c r="D34" s="7"/>
      <c r="E34" s="27"/>
      <c r="F34" s="7"/>
      <c r="G34" s="27"/>
      <c r="H34" s="7"/>
      <c r="I34" s="27"/>
      <c r="J34" s="7"/>
      <c r="K34" s="27"/>
      <c r="L34" s="7"/>
      <c r="M34" s="27"/>
      <c r="N34" s="9">
        <f t="shared" si="1"/>
        <v>0</v>
      </c>
      <c r="O34" s="27">
        <f t="shared" si="2"/>
        <v>0</v>
      </c>
    </row>
    <row r="35" spans="1:15" ht="15" customHeight="1">
      <c r="A35" s="126"/>
      <c r="B35" s="151" t="s">
        <v>71</v>
      </c>
      <c r="C35" s="152"/>
      <c r="D35" s="13"/>
      <c r="E35" s="32"/>
      <c r="F35" s="13"/>
      <c r="G35" s="32"/>
      <c r="H35" s="13"/>
      <c r="I35" s="32"/>
      <c r="J35" s="13"/>
      <c r="K35" s="32"/>
      <c r="L35" s="13"/>
      <c r="M35" s="32"/>
      <c r="N35" s="9">
        <f t="shared" si="1"/>
        <v>0</v>
      </c>
      <c r="O35" s="27">
        <f t="shared" si="2"/>
        <v>0</v>
      </c>
    </row>
    <row r="36" spans="1:15" ht="15" customHeight="1">
      <c r="A36" s="126"/>
      <c r="B36" s="104" t="s">
        <v>25</v>
      </c>
      <c r="C36" s="105"/>
      <c r="D36" s="7"/>
      <c r="E36" s="27"/>
      <c r="F36" s="7"/>
      <c r="G36" s="27"/>
      <c r="H36" s="7"/>
      <c r="I36" s="27"/>
      <c r="J36" s="7"/>
      <c r="K36" s="27"/>
      <c r="L36" s="7"/>
      <c r="M36" s="27"/>
      <c r="N36" s="9">
        <f t="shared" si="1"/>
        <v>0</v>
      </c>
      <c r="O36" s="27">
        <f t="shared" si="2"/>
        <v>0</v>
      </c>
    </row>
    <row r="37" spans="1:15" ht="15" customHeight="1">
      <c r="A37" s="126"/>
      <c r="B37" s="104" t="s">
        <v>26</v>
      </c>
      <c r="C37" s="105"/>
      <c r="D37" s="7"/>
      <c r="E37" s="27"/>
      <c r="F37" s="7"/>
      <c r="G37" s="27"/>
      <c r="H37" s="7"/>
      <c r="I37" s="27"/>
      <c r="J37" s="7"/>
      <c r="K37" s="27"/>
      <c r="L37" s="7"/>
      <c r="M37" s="27"/>
      <c r="N37" s="9">
        <f t="shared" si="1"/>
        <v>0</v>
      </c>
      <c r="O37" s="27">
        <f t="shared" si="2"/>
        <v>0</v>
      </c>
    </row>
    <row r="38" spans="1:15" ht="15" customHeight="1">
      <c r="A38" s="126"/>
      <c r="B38" s="104" t="s">
        <v>56</v>
      </c>
      <c r="C38" s="105"/>
      <c r="D38" s="7"/>
      <c r="E38" s="27"/>
      <c r="F38" s="7"/>
      <c r="G38" s="27"/>
      <c r="H38" s="7"/>
      <c r="I38" s="27"/>
      <c r="J38" s="7"/>
      <c r="K38" s="27"/>
      <c r="L38" s="7"/>
      <c r="M38" s="27"/>
      <c r="N38" s="9">
        <f t="shared" si="1"/>
        <v>0</v>
      </c>
      <c r="O38" s="27">
        <f t="shared" si="2"/>
        <v>0</v>
      </c>
    </row>
    <row r="39" spans="1:15" ht="15" customHeight="1">
      <c r="A39" s="126"/>
      <c r="B39" s="132" t="s">
        <v>31</v>
      </c>
      <c r="C39" s="12" t="s">
        <v>24</v>
      </c>
      <c r="D39" s="13"/>
      <c r="E39" s="32"/>
      <c r="F39" s="13"/>
      <c r="G39" s="32"/>
      <c r="H39" s="13"/>
      <c r="I39" s="32"/>
      <c r="J39" s="13"/>
      <c r="K39" s="32"/>
      <c r="L39" s="13"/>
      <c r="M39" s="32"/>
      <c r="N39" s="9">
        <f t="shared" si="1"/>
        <v>0</v>
      </c>
      <c r="O39" s="27">
        <f t="shared" si="2"/>
        <v>0</v>
      </c>
    </row>
    <row r="40" spans="1:15" ht="15" customHeight="1">
      <c r="A40" s="126"/>
      <c r="B40" s="132"/>
      <c r="C40" s="12" t="s">
        <v>27</v>
      </c>
      <c r="D40" s="13"/>
      <c r="E40" s="24"/>
      <c r="F40" s="13"/>
      <c r="G40" s="24"/>
      <c r="H40" s="13"/>
      <c r="I40" s="32"/>
      <c r="J40" s="13"/>
      <c r="K40" s="32"/>
      <c r="L40" s="13"/>
      <c r="M40" s="32"/>
      <c r="N40" s="9">
        <f t="shared" si="1"/>
        <v>0</v>
      </c>
      <c r="O40" s="27">
        <f t="shared" si="2"/>
        <v>0</v>
      </c>
    </row>
    <row r="41" spans="1:15" ht="15" customHeight="1">
      <c r="A41" s="126"/>
      <c r="B41" s="132"/>
      <c r="C41" s="12" t="s">
        <v>28</v>
      </c>
      <c r="D41" s="13"/>
      <c r="E41" s="24"/>
      <c r="F41" s="13"/>
      <c r="G41" s="24"/>
      <c r="H41" s="13"/>
      <c r="I41" s="32"/>
      <c r="J41" s="13"/>
      <c r="K41" s="32"/>
      <c r="L41" s="13"/>
      <c r="M41" s="32"/>
      <c r="N41" s="9">
        <f t="shared" si="1"/>
        <v>0</v>
      </c>
      <c r="O41" s="27">
        <f t="shared" si="2"/>
        <v>0</v>
      </c>
    </row>
    <row r="42" spans="1:15" ht="15" customHeight="1">
      <c r="A42" s="126"/>
      <c r="B42" s="132"/>
      <c r="C42" s="12" t="s">
        <v>29</v>
      </c>
      <c r="D42" s="13"/>
      <c r="E42" s="24"/>
      <c r="F42" s="13"/>
      <c r="G42" s="24"/>
      <c r="H42" s="13"/>
      <c r="I42" s="32"/>
      <c r="J42" s="13"/>
      <c r="K42" s="32"/>
      <c r="L42" s="13"/>
      <c r="M42" s="32"/>
      <c r="N42" s="9">
        <f t="shared" si="1"/>
        <v>0</v>
      </c>
      <c r="O42" s="27">
        <f t="shared" si="2"/>
        <v>0</v>
      </c>
    </row>
    <row r="43" spans="1:15" ht="15" customHeight="1">
      <c r="A43" s="126"/>
      <c r="B43" s="132"/>
      <c r="C43" s="12" t="s">
        <v>16</v>
      </c>
      <c r="D43" s="13"/>
      <c r="E43" s="24"/>
      <c r="F43" s="13"/>
      <c r="G43" s="24"/>
      <c r="H43" s="13"/>
      <c r="I43" s="32"/>
      <c r="J43" s="13"/>
      <c r="K43" s="32"/>
      <c r="L43" s="13"/>
      <c r="M43" s="32"/>
      <c r="N43" s="9">
        <f t="shared" si="1"/>
        <v>0</v>
      </c>
      <c r="O43" s="27">
        <f t="shared" si="2"/>
        <v>0</v>
      </c>
    </row>
    <row r="44" spans="1:15" ht="15" customHeight="1">
      <c r="A44" s="126"/>
      <c r="B44" s="132"/>
      <c r="C44" s="12" t="s">
        <v>57</v>
      </c>
      <c r="D44" s="13"/>
      <c r="E44" s="24"/>
      <c r="F44" s="13"/>
      <c r="G44" s="24"/>
      <c r="H44" s="13"/>
      <c r="I44" s="32"/>
      <c r="J44" s="13"/>
      <c r="K44" s="32"/>
      <c r="L44" s="13"/>
      <c r="M44" s="32"/>
      <c r="N44" s="9">
        <f t="shared" si="1"/>
        <v>0</v>
      </c>
      <c r="O44" s="27">
        <f t="shared" si="2"/>
        <v>0</v>
      </c>
    </row>
    <row r="45" spans="1:15" ht="15" customHeight="1">
      <c r="A45" s="126"/>
      <c r="B45" s="132"/>
      <c r="C45" s="15" t="s">
        <v>59</v>
      </c>
      <c r="D45" s="13"/>
      <c r="E45" s="32"/>
      <c r="F45" s="13"/>
      <c r="G45" s="32"/>
      <c r="H45" s="13"/>
      <c r="I45" s="32"/>
      <c r="J45" s="13"/>
      <c r="K45" s="32"/>
      <c r="L45" s="13"/>
      <c r="M45" s="32"/>
      <c r="N45" s="9">
        <f t="shared" si="1"/>
        <v>0</v>
      </c>
      <c r="O45" s="27">
        <f t="shared" si="2"/>
        <v>0</v>
      </c>
    </row>
    <row r="46" spans="1:15" ht="15" customHeight="1">
      <c r="A46" s="126"/>
      <c r="B46" s="104" t="s">
        <v>30</v>
      </c>
      <c r="C46" s="105"/>
      <c r="D46" s="7"/>
      <c r="E46" s="27"/>
      <c r="F46" s="7"/>
      <c r="G46" s="27"/>
      <c r="H46" s="7"/>
      <c r="I46" s="27"/>
      <c r="J46" s="7"/>
      <c r="K46" s="27"/>
      <c r="L46" s="7"/>
      <c r="M46" s="27"/>
      <c r="N46" s="9">
        <f t="shared" si="1"/>
        <v>0</v>
      </c>
      <c r="O46" s="27">
        <f t="shared" si="2"/>
        <v>0</v>
      </c>
    </row>
    <row r="47" spans="1:15" ht="15" customHeight="1">
      <c r="A47" s="126"/>
      <c r="B47" s="104" t="s">
        <v>58</v>
      </c>
      <c r="C47" s="105"/>
      <c r="D47" s="7"/>
      <c r="E47" s="27"/>
      <c r="F47" s="7"/>
      <c r="G47" s="27"/>
      <c r="H47" s="7"/>
      <c r="I47" s="27"/>
      <c r="J47" s="7"/>
      <c r="K47" s="27"/>
      <c r="L47" s="7"/>
      <c r="M47" s="27"/>
      <c r="N47" s="9">
        <f t="shared" si="1"/>
        <v>0</v>
      </c>
      <c r="O47" s="27">
        <f t="shared" si="2"/>
        <v>0</v>
      </c>
    </row>
    <row r="48" spans="1:15" ht="15" customHeight="1">
      <c r="A48" s="126"/>
      <c r="B48" s="112" t="s">
        <v>72</v>
      </c>
      <c r="C48" s="113"/>
      <c r="D48" s="13"/>
      <c r="E48" s="33"/>
      <c r="F48" s="13"/>
      <c r="G48" s="33"/>
      <c r="H48" s="13"/>
      <c r="I48" s="33"/>
      <c r="J48" s="16"/>
      <c r="K48" s="33"/>
      <c r="L48" s="16"/>
      <c r="M48" s="33"/>
      <c r="N48" s="9">
        <f t="shared" si="1"/>
        <v>0</v>
      </c>
      <c r="O48" s="27">
        <f t="shared" si="2"/>
        <v>0</v>
      </c>
    </row>
    <row r="49" spans="1:15" ht="15" customHeight="1">
      <c r="A49" s="126"/>
      <c r="B49" s="104" t="s">
        <v>32</v>
      </c>
      <c r="C49" s="105"/>
      <c r="D49" s="7"/>
      <c r="E49" s="27"/>
      <c r="F49" s="7"/>
      <c r="G49" s="27"/>
      <c r="H49" s="7"/>
      <c r="I49" s="27"/>
      <c r="J49" s="7"/>
      <c r="K49" s="27"/>
      <c r="L49" s="7"/>
      <c r="M49" s="27"/>
      <c r="N49" s="9">
        <f t="shared" si="1"/>
        <v>0</v>
      </c>
      <c r="O49" s="27">
        <f t="shared" si="2"/>
        <v>0</v>
      </c>
    </row>
    <row r="50" spans="1:15" ht="15" customHeight="1">
      <c r="A50" s="126"/>
      <c r="B50" s="155" t="s">
        <v>74</v>
      </c>
      <c r="C50" s="136"/>
      <c r="D50" s="7"/>
      <c r="E50" s="27"/>
      <c r="F50" s="7"/>
      <c r="G50" s="27"/>
      <c r="H50" s="7"/>
      <c r="I50" s="27"/>
      <c r="J50" s="7"/>
      <c r="K50" s="27"/>
      <c r="L50" s="7"/>
      <c r="M50" s="27"/>
      <c r="N50" s="9">
        <f t="shared" si="1"/>
        <v>0</v>
      </c>
      <c r="O50" s="27">
        <f t="shared" si="2"/>
        <v>0</v>
      </c>
    </row>
    <row r="51" spans="1:15" ht="15" customHeight="1">
      <c r="A51" s="126"/>
      <c r="B51" s="114" t="s">
        <v>33</v>
      </c>
      <c r="C51" s="115"/>
      <c r="D51" s="7"/>
      <c r="E51" s="27"/>
      <c r="F51" s="7"/>
      <c r="G51" s="27"/>
      <c r="H51" s="7"/>
      <c r="I51" s="27"/>
      <c r="J51" s="7"/>
      <c r="K51" s="27"/>
      <c r="L51" s="7"/>
      <c r="M51" s="27"/>
      <c r="N51" s="9">
        <f t="shared" si="1"/>
        <v>0</v>
      </c>
      <c r="O51" s="27">
        <f t="shared" si="2"/>
        <v>0</v>
      </c>
    </row>
    <row r="52" spans="1:15" ht="15" customHeight="1">
      <c r="A52" s="126"/>
      <c r="B52" s="114" t="s">
        <v>34</v>
      </c>
      <c r="C52" s="115"/>
      <c r="D52" s="7"/>
      <c r="E52" s="27"/>
      <c r="F52" s="7"/>
      <c r="G52" s="27"/>
      <c r="H52" s="7"/>
      <c r="I52" s="27"/>
      <c r="J52" s="7"/>
      <c r="K52" s="27"/>
      <c r="L52" s="7"/>
      <c r="M52" s="27"/>
      <c r="N52" s="9">
        <f t="shared" si="1"/>
        <v>0</v>
      </c>
      <c r="O52" s="27">
        <f t="shared" si="2"/>
        <v>0</v>
      </c>
    </row>
    <row r="53" spans="1:15" ht="15" customHeight="1">
      <c r="A53" s="126"/>
      <c r="B53" s="114" t="s">
        <v>35</v>
      </c>
      <c r="C53" s="115"/>
      <c r="D53" s="7"/>
      <c r="E53" s="27"/>
      <c r="F53" s="7"/>
      <c r="G53" s="27"/>
      <c r="H53" s="7"/>
      <c r="I53" s="27"/>
      <c r="J53" s="7"/>
      <c r="K53" s="27"/>
      <c r="L53" s="7"/>
      <c r="M53" s="27"/>
      <c r="N53" s="9">
        <f t="shared" si="1"/>
        <v>0</v>
      </c>
      <c r="O53" s="27">
        <f t="shared" si="2"/>
        <v>0</v>
      </c>
    </row>
    <row r="54" spans="1:15" ht="15" customHeight="1">
      <c r="A54" s="126"/>
      <c r="B54" s="114" t="s">
        <v>36</v>
      </c>
      <c r="C54" s="115"/>
      <c r="D54" s="7"/>
      <c r="E54" s="27"/>
      <c r="F54" s="7"/>
      <c r="G54" s="27"/>
      <c r="H54" s="7"/>
      <c r="I54" s="27"/>
      <c r="J54" s="7"/>
      <c r="K54" s="27"/>
      <c r="L54" s="7"/>
      <c r="M54" s="27"/>
      <c r="N54" s="9">
        <f t="shared" si="1"/>
        <v>0</v>
      </c>
      <c r="O54" s="27">
        <f t="shared" si="2"/>
        <v>0</v>
      </c>
    </row>
    <row r="55" spans="1:15" ht="15" customHeight="1" thickBot="1">
      <c r="A55" s="126"/>
      <c r="B55" s="123" t="s">
        <v>37</v>
      </c>
      <c r="C55" s="124"/>
      <c r="D55" s="7"/>
      <c r="E55" s="27"/>
      <c r="F55" s="7"/>
      <c r="G55" s="27"/>
      <c r="H55" s="7"/>
      <c r="I55" s="27"/>
      <c r="J55" s="7"/>
      <c r="K55" s="27"/>
      <c r="L55" s="7"/>
      <c r="M55" s="27"/>
      <c r="N55" s="68">
        <f t="shared" si="1"/>
        <v>0</v>
      </c>
      <c r="O55" s="28">
        <f t="shared" si="2"/>
        <v>0</v>
      </c>
    </row>
    <row r="56" spans="1:15" ht="15" customHeight="1" thickTop="1">
      <c r="A56" s="127"/>
      <c r="B56" s="133" t="s">
        <v>42</v>
      </c>
      <c r="C56" s="134"/>
      <c r="D56" s="11">
        <f>SUM(D34:D55)</f>
        <v>0</v>
      </c>
      <c r="E56" s="31">
        <f>SUM(E34:E55)</f>
        <v>0</v>
      </c>
      <c r="F56" s="11">
        <f>SUM(F34:F55)</f>
        <v>0</v>
      </c>
      <c r="G56" s="31">
        <f>SUM(G34:G55)</f>
        <v>0</v>
      </c>
      <c r="H56" s="11">
        <f aca="true" t="shared" si="6" ref="H56:M56">SUM(H34:H55)</f>
        <v>0</v>
      </c>
      <c r="I56" s="31">
        <f t="shared" si="6"/>
        <v>0</v>
      </c>
      <c r="J56" s="11">
        <f t="shared" si="6"/>
        <v>0</v>
      </c>
      <c r="K56" s="31">
        <f t="shared" si="6"/>
        <v>0</v>
      </c>
      <c r="L56" s="11">
        <f t="shared" si="6"/>
        <v>0</v>
      </c>
      <c r="M56" s="31">
        <f t="shared" si="6"/>
        <v>0</v>
      </c>
      <c r="N56" s="9">
        <f t="shared" si="1"/>
        <v>0</v>
      </c>
      <c r="O56" s="29">
        <f t="shared" si="2"/>
        <v>0</v>
      </c>
    </row>
    <row r="57" spans="1:15" ht="15" customHeight="1">
      <c r="A57" s="141" t="s">
        <v>39</v>
      </c>
      <c r="B57" s="153" t="s">
        <v>40</v>
      </c>
      <c r="C57" s="154"/>
      <c r="D57" s="9"/>
      <c r="E57" s="29"/>
      <c r="F57" s="9"/>
      <c r="G57" s="29"/>
      <c r="H57" s="9"/>
      <c r="I57" s="29"/>
      <c r="J57" s="9"/>
      <c r="K57" s="29"/>
      <c r="L57" s="9"/>
      <c r="M57" s="29"/>
      <c r="N57" s="9">
        <f t="shared" si="1"/>
        <v>0</v>
      </c>
      <c r="O57" s="27">
        <f t="shared" si="2"/>
        <v>0</v>
      </c>
    </row>
    <row r="58" spans="1:15" ht="15" customHeight="1" thickBot="1">
      <c r="A58" s="142"/>
      <c r="B58" s="17" t="s">
        <v>41</v>
      </c>
      <c r="C58" s="18"/>
      <c r="D58" s="8"/>
      <c r="E58" s="28"/>
      <c r="F58" s="8"/>
      <c r="G58" s="28"/>
      <c r="H58" s="8"/>
      <c r="I58" s="28"/>
      <c r="J58" s="8"/>
      <c r="K58" s="28"/>
      <c r="L58" s="8"/>
      <c r="M58" s="28"/>
      <c r="N58" s="10">
        <f t="shared" si="1"/>
        <v>0</v>
      </c>
      <c r="O58" s="32">
        <f t="shared" si="2"/>
        <v>0</v>
      </c>
    </row>
    <row r="59" spans="1:15" ht="15" customHeight="1" thickBot="1" thickTop="1">
      <c r="A59" s="150"/>
      <c r="B59" s="109" t="s">
        <v>47</v>
      </c>
      <c r="C59" s="111"/>
      <c r="D59" s="19">
        <f>SUM(D57:D58)</f>
        <v>0</v>
      </c>
      <c r="E59" s="34">
        <f>SUM(E57:E58)</f>
        <v>0</v>
      </c>
      <c r="F59" s="19">
        <f>SUM(F57:F58)</f>
        <v>0</v>
      </c>
      <c r="G59" s="34">
        <f>SUM(G57:G58)</f>
        <v>0</v>
      </c>
      <c r="H59" s="19">
        <f aca="true" t="shared" si="7" ref="H59:M59">SUM(H57:H58)</f>
        <v>0</v>
      </c>
      <c r="I59" s="34">
        <f t="shared" si="7"/>
        <v>0</v>
      </c>
      <c r="J59" s="19">
        <f t="shared" si="7"/>
        <v>0</v>
      </c>
      <c r="K59" s="34">
        <f t="shared" si="7"/>
        <v>0</v>
      </c>
      <c r="L59" s="19">
        <f t="shared" si="7"/>
        <v>0</v>
      </c>
      <c r="M59" s="34">
        <f t="shared" si="7"/>
        <v>0</v>
      </c>
      <c r="N59" s="19">
        <f t="shared" si="1"/>
        <v>0</v>
      </c>
      <c r="O59" s="34">
        <f t="shared" si="2"/>
        <v>0</v>
      </c>
    </row>
    <row r="60" spans="1:15" ht="15" customHeight="1" thickBot="1" thickTop="1">
      <c r="A60" s="106" t="s">
        <v>67</v>
      </c>
      <c r="B60" s="107"/>
      <c r="C60" s="108"/>
      <c r="D60" s="40"/>
      <c r="E60" s="43"/>
      <c r="F60" s="40"/>
      <c r="G60" s="43"/>
      <c r="H60" s="40"/>
      <c r="I60" s="43"/>
      <c r="J60" s="40"/>
      <c r="K60" s="43"/>
      <c r="L60" s="40"/>
      <c r="M60" s="43"/>
      <c r="N60" s="19">
        <f t="shared" si="1"/>
        <v>0</v>
      </c>
      <c r="O60" s="34">
        <f t="shared" si="2"/>
        <v>0</v>
      </c>
    </row>
    <row r="61" spans="1:15" ht="15" customHeight="1" thickBot="1" thickTop="1">
      <c r="A61" s="109" t="s">
        <v>44</v>
      </c>
      <c r="B61" s="110"/>
      <c r="C61" s="111"/>
      <c r="D61" s="11">
        <f>SUM(D9,D14,D28,D33,D56,D59,D60)</f>
        <v>0</v>
      </c>
      <c r="E61" s="31">
        <f>SUM(E9,E14,E28,E33,E56,E59,E60)</f>
        <v>0</v>
      </c>
      <c r="F61" s="11">
        <f>SUM(F9,F14,F28,F33,F56,F59,F60)</f>
        <v>0</v>
      </c>
      <c r="G61" s="31">
        <f>SUM(G9,G14,G28,G33,G56,G59,G60)</f>
        <v>0</v>
      </c>
      <c r="H61" s="11">
        <f aca="true" t="shared" si="8" ref="H61:M61">SUM(H9,H14,H28,H33,H56,H59,H60)</f>
        <v>0</v>
      </c>
      <c r="I61" s="31">
        <f t="shared" si="8"/>
        <v>0</v>
      </c>
      <c r="J61" s="11">
        <f t="shared" si="8"/>
        <v>0</v>
      </c>
      <c r="K61" s="31">
        <f t="shared" si="8"/>
        <v>0</v>
      </c>
      <c r="L61" s="11">
        <f t="shared" si="8"/>
        <v>0</v>
      </c>
      <c r="M61" s="31">
        <f t="shared" si="8"/>
        <v>0</v>
      </c>
      <c r="N61" s="19">
        <f t="shared" si="1"/>
        <v>0</v>
      </c>
      <c r="O61" s="34">
        <f t="shared" si="2"/>
        <v>0</v>
      </c>
    </row>
    <row r="62" spans="1:15" ht="15" customHeight="1" thickBot="1" thickTop="1">
      <c r="A62" s="120" t="s">
        <v>50</v>
      </c>
      <c r="B62" s="121"/>
      <c r="C62" s="122"/>
      <c r="D62" s="20"/>
      <c r="E62" s="35"/>
      <c r="F62" s="22"/>
      <c r="G62" s="35"/>
      <c r="H62" s="22"/>
      <c r="I62" s="35"/>
      <c r="J62" s="20"/>
      <c r="K62" s="35"/>
      <c r="L62" s="20"/>
      <c r="M62" s="35"/>
      <c r="N62" s="66">
        <f>SUM(D62,F62,H62,J62,L62)</f>
        <v>0</v>
      </c>
      <c r="O62" s="67">
        <f t="shared" si="2"/>
        <v>0</v>
      </c>
    </row>
    <row r="63" spans="1:15" ht="15" customHeight="1" thickTop="1">
      <c r="A63" s="117" t="s">
        <v>49</v>
      </c>
      <c r="B63" s="118"/>
      <c r="C63" s="119"/>
      <c r="D63" s="20"/>
      <c r="E63" s="35"/>
      <c r="F63" s="22"/>
      <c r="G63" s="35"/>
      <c r="H63" s="22"/>
      <c r="I63" s="35"/>
      <c r="J63" s="20"/>
      <c r="K63" s="35"/>
      <c r="L63" s="20"/>
      <c r="M63" s="35"/>
      <c r="N63" s="64">
        <f t="shared" si="1"/>
        <v>0</v>
      </c>
      <c r="O63" s="65">
        <f>SUM(E63,G63,I63,K63,M63)</f>
        <v>0</v>
      </c>
    </row>
    <row r="64" spans="1:15" s="74" customFormat="1" ht="15" customHeight="1">
      <c r="A64" s="69"/>
      <c r="B64" s="69"/>
      <c r="C64" s="69"/>
      <c r="D64" s="69"/>
      <c r="E64" s="70"/>
      <c r="F64" s="71"/>
      <c r="G64" s="70"/>
      <c r="H64" s="71"/>
      <c r="I64" s="70"/>
      <c r="J64" s="69"/>
      <c r="K64" s="70"/>
      <c r="L64" s="69"/>
      <c r="M64" s="70"/>
      <c r="N64" s="71"/>
      <c r="O64" s="70"/>
    </row>
    <row r="65" spans="1:15" s="74" customFormat="1" ht="15" customHeight="1">
      <c r="A65" s="69"/>
      <c r="B65" s="69"/>
      <c r="C65" s="69"/>
      <c r="D65" s="69"/>
      <c r="E65" s="70"/>
      <c r="F65" s="71"/>
      <c r="G65" s="70"/>
      <c r="H65" s="71"/>
      <c r="I65" s="70"/>
      <c r="J65" s="69"/>
      <c r="K65" s="70"/>
      <c r="L65" s="69"/>
      <c r="M65" s="70"/>
      <c r="N65" s="71"/>
      <c r="O65" s="70"/>
    </row>
    <row r="67" spans="3:15" s="47" customFormat="1" ht="10.5">
      <c r="C67" s="46" t="s">
        <v>75</v>
      </c>
      <c r="E67" s="48">
        <f>E61-(E62+E63)</f>
        <v>0</v>
      </c>
      <c r="G67" s="48">
        <f>G61-(G62+G63)</f>
        <v>0</v>
      </c>
      <c r="I67" s="48">
        <f>I61-(I62+I63)</f>
        <v>0</v>
      </c>
      <c r="K67" s="48">
        <f>K61-(K62+K63)</f>
        <v>0</v>
      </c>
      <c r="M67" s="48">
        <f>M61-(M62+M63)</f>
        <v>0</v>
      </c>
      <c r="O67" s="48">
        <f>O61-(O62+O63)</f>
        <v>0</v>
      </c>
    </row>
    <row r="68" spans="5:15" s="49" customFormat="1" ht="10.5">
      <c r="E68" s="50" t="str">
        <f>IF(E67=0,"ok","合計・再掲が不一致")</f>
        <v>ok</v>
      </c>
      <c r="G68" s="50" t="str">
        <f>IF(G67=0,"ok","合計・再掲が不一致")</f>
        <v>ok</v>
      </c>
      <c r="I68" s="50" t="str">
        <f>IF(I67=0,"ok","合計・再掲が不一致")</f>
        <v>ok</v>
      </c>
      <c r="K68" s="50" t="str">
        <f>IF(K67=0,"ok","合計・再掲が不一致")</f>
        <v>ok</v>
      </c>
      <c r="M68" s="50" t="str">
        <f>IF(M67=0,"ok","合計・再掲が不一致")</f>
        <v>ok</v>
      </c>
      <c r="O68" s="50" t="str">
        <f>IF(O67=0,"ok","合計・再掲が不一致")</f>
        <v>ok</v>
      </c>
    </row>
  </sheetData>
  <sheetProtection/>
  <mergeCells count="61">
    <mergeCell ref="J6:K6"/>
    <mergeCell ref="H6:I6"/>
    <mergeCell ref="B21:C21"/>
    <mergeCell ref="B18:C18"/>
    <mergeCell ref="B19:C19"/>
    <mergeCell ref="B20:C20"/>
    <mergeCell ref="B6:C7"/>
    <mergeCell ref="B8:C8"/>
    <mergeCell ref="B10:C10"/>
    <mergeCell ref="B17:C17"/>
    <mergeCell ref="B15:C15"/>
    <mergeCell ref="B23:C23"/>
    <mergeCell ref="B27:C27"/>
    <mergeCell ref="B16:C16"/>
    <mergeCell ref="B29:C29"/>
    <mergeCell ref="B13:C13"/>
    <mergeCell ref="B9:C9"/>
    <mergeCell ref="A57:A59"/>
    <mergeCell ref="B59:C59"/>
    <mergeCell ref="B56:C56"/>
    <mergeCell ref="B35:C35"/>
    <mergeCell ref="B57:C57"/>
    <mergeCell ref="B47:C47"/>
    <mergeCell ref="B22:C22"/>
    <mergeCell ref="B34:C34"/>
    <mergeCell ref="A6:A7"/>
    <mergeCell ref="B32:C32"/>
    <mergeCell ref="A8:A9"/>
    <mergeCell ref="A15:A28"/>
    <mergeCell ref="A29:A33"/>
    <mergeCell ref="A10:A14"/>
    <mergeCell ref="B30:C30"/>
    <mergeCell ref="B28:C28"/>
    <mergeCell ref="B26:C26"/>
    <mergeCell ref="B24:C24"/>
    <mergeCell ref="N6:O6"/>
    <mergeCell ref="B46:C46"/>
    <mergeCell ref="B33:C33"/>
    <mergeCell ref="D6:E6"/>
    <mergeCell ref="F6:G6"/>
    <mergeCell ref="B38:C38"/>
    <mergeCell ref="B39:B45"/>
    <mergeCell ref="B14:C14"/>
    <mergeCell ref="B25:C25"/>
    <mergeCell ref="L6:M6"/>
    <mergeCell ref="A63:C63"/>
    <mergeCell ref="A62:C62"/>
    <mergeCell ref="B52:C52"/>
    <mergeCell ref="B54:C54"/>
    <mergeCell ref="B55:C55"/>
    <mergeCell ref="A34:A56"/>
    <mergeCell ref="B36:C36"/>
    <mergeCell ref="B51:C51"/>
    <mergeCell ref="B49:C49"/>
    <mergeCell ref="B50:C50"/>
    <mergeCell ref="B37:C37"/>
    <mergeCell ref="A60:C60"/>
    <mergeCell ref="A61:C61"/>
    <mergeCell ref="B48:C48"/>
    <mergeCell ref="B53:C53"/>
    <mergeCell ref="B31:C31"/>
  </mergeCells>
  <conditionalFormatting sqref="E67:O67">
    <cfRule type="cellIs" priority="1" dxfId="6" operator="notEqual" stopIfTrue="1">
      <formula>0</formula>
    </cfRule>
  </conditionalFormatting>
  <printOptions/>
  <pageMargins left="0.7874015748031497" right="0.7874015748031497" top="0.1968503937007874" bottom="0.2755905511811024" header="0.5118110236220472" footer="0.5118110236220472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68"/>
  <sheetViews>
    <sheetView showGridLines="0" zoomScaleSheetLayoutView="125" zoomScalePageLayoutView="0" workbookViewId="0" topLeftCell="A1">
      <selection activeCell="E51" sqref="E51"/>
    </sheetView>
  </sheetViews>
  <sheetFormatPr defaultColWidth="9.00390625" defaultRowHeight="13.5"/>
  <cols>
    <col min="1" max="1" width="3.00390625" style="1" customWidth="1"/>
    <col min="2" max="2" width="3.25390625" style="1" customWidth="1"/>
    <col min="3" max="3" width="8.00390625" style="1" customWidth="1"/>
    <col min="4" max="4" width="4.375" style="1" customWidth="1"/>
    <col min="5" max="5" width="7.50390625" style="1" customWidth="1"/>
    <col min="6" max="6" width="4.375" style="1" customWidth="1"/>
    <col min="7" max="7" width="7.50390625" style="1" customWidth="1"/>
    <col min="8" max="8" width="4.375" style="1" customWidth="1"/>
    <col min="9" max="9" width="7.50390625" style="1" customWidth="1"/>
    <col min="10" max="10" width="4.375" style="1" customWidth="1"/>
    <col min="11" max="11" width="7.50390625" style="1" customWidth="1"/>
    <col min="12" max="12" width="4.375" style="1" customWidth="1"/>
    <col min="13" max="13" width="7.50390625" style="1" customWidth="1"/>
    <col min="14" max="14" width="4.375" style="1" customWidth="1"/>
    <col min="15" max="15" width="7.50390625" style="1" customWidth="1"/>
    <col min="16" max="16" width="4.375" style="1" customWidth="1"/>
    <col min="17" max="17" width="7.50390625" style="1" customWidth="1"/>
    <col min="18" max="16384" width="9.00390625" style="1" customWidth="1"/>
  </cols>
  <sheetData>
    <row r="1" ht="21" customHeight="1">
      <c r="A1" s="61" t="s">
        <v>92</v>
      </c>
    </row>
    <row r="2" ht="5.25" customHeight="1">
      <c r="A2" s="61"/>
    </row>
    <row r="3" spans="1:17" ht="14.25">
      <c r="A3" s="45" t="s">
        <v>69</v>
      </c>
      <c r="Q3" s="23" t="s">
        <v>76</v>
      </c>
    </row>
    <row r="4" spans="9:15" ht="9" customHeight="1">
      <c r="I4" s="2"/>
      <c r="J4" s="3"/>
      <c r="K4" s="2"/>
      <c r="L4" s="2"/>
      <c r="M4" s="2"/>
      <c r="N4" s="2"/>
      <c r="O4" s="2"/>
    </row>
    <row r="5" ht="10.5">
      <c r="Q5" s="23" t="s">
        <v>66</v>
      </c>
    </row>
    <row r="6" spans="1:17" ht="15" customHeight="1">
      <c r="A6" s="125" t="s">
        <v>0</v>
      </c>
      <c r="B6" s="156" t="s">
        <v>45</v>
      </c>
      <c r="C6" s="157"/>
      <c r="D6" s="162" t="s">
        <v>60</v>
      </c>
      <c r="E6" s="163"/>
      <c r="F6" s="162" t="s">
        <v>61</v>
      </c>
      <c r="G6" s="163"/>
      <c r="H6" s="162" t="s">
        <v>62</v>
      </c>
      <c r="I6" s="163"/>
      <c r="J6" s="162" t="s">
        <v>63</v>
      </c>
      <c r="K6" s="163"/>
      <c r="L6" s="162" t="s">
        <v>64</v>
      </c>
      <c r="M6" s="163"/>
      <c r="N6" s="162" t="s">
        <v>70</v>
      </c>
      <c r="O6" s="163"/>
      <c r="P6" s="104" t="s">
        <v>3</v>
      </c>
      <c r="Q6" s="105"/>
    </row>
    <row r="7" spans="1:17" ht="15" customHeight="1">
      <c r="A7" s="127"/>
      <c r="B7" s="159"/>
      <c r="C7" s="129"/>
      <c r="D7" s="6" t="s">
        <v>1</v>
      </c>
      <c r="E7" s="6" t="s">
        <v>2</v>
      </c>
      <c r="F7" s="6" t="s">
        <v>1</v>
      </c>
      <c r="G7" s="6" t="s">
        <v>2</v>
      </c>
      <c r="H7" s="6" t="s">
        <v>1</v>
      </c>
      <c r="I7" s="6" t="s">
        <v>2</v>
      </c>
      <c r="J7" s="6" t="s">
        <v>1</v>
      </c>
      <c r="K7" s="6" t="s">
        <v>2</v>
      </c>
      <c r="L7" s="6" t="s">
        <v>1</v>
      </c>
      <c r="M7" s="6" t="s">
        <v>2</v>
      </c>
      <c r="N7" s="6" t="s">
        <v>1</v>
      </c>
      <c r="O7" s="6" t="s">
        <v>2</v>
      </c>
      <c r="P7" s="6" t="s">
        <v>1</v>
      </c>
      <c r="Q7" s="6" t="s">
        <v>2</v>
      </c>
    </row>
    <row r="8" spans="1:17" ht="15" customHeight="1" thickBot="1">
      <c r="A8" s="139" t="s">
        <v>4</v>
      </c>
      <c r="B8" s="148" t="s">
        <v>5</v>
      </c>
      <c r="C8" s="160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>
        <f>SUM(D8,F8,H8,J8,L8,N8)</f>
        <v>0</v>
      </c>
      <c r="Q8" s="28">
        <f>SUM(E8,G8,I8,K8,M8,O8)</f>
        <v>0</v>
      </c>
    </row>
    <row r="9" spans="1:17" ht="15" customHeight="1" thickTop="1">
      <c r="A9" s="140"/>
      <c r="B9" s="128" t="s">
        <v>6</v>
      </c>
      <c r="C9" s="129"/>
      <c r="D9" s="9">
        <f aca="true" t="shared" si="0" ref="D9:O9">SUM(D8:D8)</f>
        <v>0</v>
      </c>
      <c r="E9" s="29">
        <f t="shared" si="0"/>
        <v>0</v>
      </c>
      <c r="F9" s="9">
        <f t="shared" si="0"/>
        <v>0</v>
      </c>
      <c r="G9" s="29">
        <f t="shared" si="0"/>
        <v>0</v>
      </c>
      <c r="H9" s="9">
        <f t="shared" si="0"/>
        <v>0</v>
      </c>
      <c r="I9" s="29">
        <f t="shared" si="0"/>
        <v>0</v>
      </c>
      <c r="J9" s="9">
        <f t="shared" si="0"/>
        <v>0</v>
      </c>
      <c r="K9" s="29">
        <f t="shared" si="0"/>
        <v>0</v>
      </c>
      <c r="L9" s="9">
        <f t="shared" si="0"/>
        <v>0</v>
      </c>
      <c r="M9" s="29">
        <f t="shared" si="0"/>
        <v>0</v>
      </c>
      <c r="N9" s="9">
        <f t="shared" si="0"/>
        <v>0</v>
      </c>
      <c r="O9" s="29">
        <f t="shared" si="0"/>
        <v>0</v>
      </c>
      <c r="P9" s="9">
        <f>SUM(D9,F9,H9,J9,L9,N9)</f>
        <v>0</v>
      </c>
      <c r="Q9" s="29">
        <f>SUM(E9,G9,I9,K9,M9,O9)</f>
        <v>0</v>
      </c>
    </row>
    <row r="10" spans="1:17" ht="15" customHeight="1">
      <c r="A10" s="144" t="s">
        <v>48</v>
      </c>
      <c r="B10" s="114" t="s">
        <v>52</v>
      </c>
      <c r="C10" s="115"/>
      <c r="D10" s="9"/>
      <c r="E10" s="29"/>
      <c r="F10" s="9"/>
      <c r="G10" s="29"/>
      <c r="H10" s="9"/>
      <c r="I10" s="29"/>
      <c r="J10" s="9"/>
      <c r="K10" s="29"/>
      <c r="L10" s="9"/>
      <c r="M10" s="29"/>
      <c r="N10" s="9"/>
      <c r="O10" s="29"/>
      <c r="P10" s="9">
        <f aca="true" t="shared" si="1" ref="P10:P59">SUM(D10,F10,H10,J10,L10,N10)</f>
        <v>0</v>
      </c>
      <c r="Q10" s="29">
        <f aca="true" t="shared" si="2" ref="Q10:Q60">SUM(E10,G10,I10,K10,M10,O10)</f>
        <v>0</v>
      </c>
    </row>
    <row r="11" spans="1:17" ht="15" customHeight="1">
      <c r="A11" s="145"/>
      <c r="B11" s="4"/>
      <c r="C11" s="5"/>
      <c r="D11" s="10"/>
      <c r="E11" s="30"/>
      <c r="F11" s="10"/>
      <c r="G11" s="30"/>
      <c r="H11" s="10"/>
      <c r="I11" s="30"/>
      <c r="J11" s="10"/>
      <c r="K11" s="30"/>
      <c r="L11" s="10"/>
      <c r="M11" s="30"/>
      <c r="N11" s="10"/>
      <c r="O11" s="30"/>
      <c r="P11" s="10">
        <f t="shared" si="1"/>
        <v>0</v>
      </c>
      <c r="Q11" s="30">
        <f t="shared" si="2"/>
        <v>0</v>
      </c>
    </row>
    <row r="12" spans="1:17" ht="15" customHeight="1">
      <c r="A12" s="145"/>
      <c r="B12" s="4"/>
      <c r="C12" s="5"/>
      <c r="D12" s="7"/>
      <c r="E12" s="27"/>
      <c r="F12" s="7"/>
      <c r="G12" s="27"/>
      <c r="H12" s="7"/>
      <c r="I12" s="27"/>
      <c r="J12" s="7"/>
      <c r="K12" s="27"/>
      <c r="L12" s="7"/>
      <c r="M12" s="27"/>
      <c r="N12" s="7"/>
      <c r="O12" s="27"/>
      <c r="P12" s="7">
        <f t="shared" si="1"/>
        <v>0</v>
      </c>
      <c r="Q12" s="27">
        <f t="shared" si="2"/>
        <v>0</v>
      </c>
    </row>
    <row r="13" spans="1:17" ht="15" customHeight="1" thickBot="1">
      <c r="A13" s="145"/>
      <c r="B13" s="148"/>
      <c r="C13" s="149"/>
      <c r="D13" s="10"/>
      <c r="E13" s="30"/>
      <c r="F13" s="10"/>
      <c r="G13" s="30"/>
      <c r="H13" s="10"/>
      <c r="I13" s="30"/>
      <c r="J13" s="10"/>
      <c r="K13" s="30"/>
      <c r="L13" s="10"/>
      <c r="M13" s="30"/>
      <c r="N13" s="10"/>
      <c r="O13" s="30"/>
      <c r="P13" s="10">
        <f t="shared" si="1"/>
        <v>0</v>
      </c>
      <c r="Q13" s="30">
        <f t="shared" si="2"/>
        <v>0</v>
      </c>
    </row>
    <row r="14" spans="1:17" ht="15" customHeight="1" thickTop="1">
      <c r="A14" s="146"/>
      <c r="B14" s="133" t="s">
        <v>18</v>
      </c>
      <c r="C14" s="134"/>
      <c r="D14" s="11">
        <f aca="true" t="shared" si="3" ref="D14:O14">SUM(D10:D13)</f>
        <v>0</v>
      </c>
      <c r="E14" s="31">
        <f t="shared" si="3"/>
        <v>0</v>
      </c>
      <c r="F14" s="11">
        <f t="shared" si="3"/>
        <v>0</v>
      </c>
      <c r="G14" s="31">
        <f t="shared" si="3"/>
        <v>0</v>
      </c>
      <c r="H14" s="11">
        <f t="shared" si="3"/>
        <v>0</v>
      </c>
      <c r="I14" s="31">
        <f t="shared" si="3"/>
        <v>0</v>
      </c>
      <c r="J14" s="11">
        <f t="shared" si="3"/>
        <v>0</v>
      </c>
      <c r="K14" s="31">
        <f t="shared" si="3"/>
        <v>0</v>
      </c>
      <c r="L14" s="11">
        <f t="shared" si="3"/>
        <v>0</v>
      </c>
      <c r="M14" s="31">
        <f t="shared" si="3"/>
        <v>0</v>
      </c>
      <c r="N14" s="11">
        <f t="shared" si="3"/>
        <v>0</v>
      </c>
      <c r="O14" s="31">
        <f t="shared" si="3"/>
        <v>0</v>
      </c>
      <c r="P14" s="11">
        <f t="shared" si="1"/>
        <v>0</v>
      </c>
      <c r="Q14" s="31">
        <f t="shared" si="2"/>
        <v>0</v>
      </c>
    </row>
    <row r="15" spans="1:17" ht="15" customHeight="1">
      <c r="A15" s="125" t="s">
        <v>19</v>
      </c>
      <c r="B15" s="156" t="s">
        <v>7</v>
      </c>
      <c r="C15" s="157"/>
      <c r="D15" s="7"/>
      <c r="E15" s="27"/>
      <c r="F15" s="7"/>
      <c r="G15" s="27"/>
      <c r="H15" s="7"/>
      <c r="I15" s="27"/>
      <c r="J15" s="7"/>
      <c r="K15" s="27"/>
      <c r="L15" s="7"/>
      <c r="M15" s="27"/>
      <c r="N15" s="7"/>
      <c r="O15" s="27"/>
      <c r="P15" s="7">
        <f t="shared" si="1"/>
        <v>0</v>
      </c>
      <c r="Q15" s="27">
        <f t="shared" si="2"/>
        <v>0</v>
      </c>
    </row>
    <row r="16" spans="1:17" ht="15" customHeight="1">
      <c r="A16" s="126"/>
      <c r="B16" s="123" t="s">
        <v>51</v>
      </c>
      <c r="C16" s="124"/>
      <c r="D16" s="13"/>
      <c r="E16" s="32"/>
      <c r="F16" s="13"/>
      <c r="G16" s="32"/>
      <c r="H16" s="13"/>
      <c r="I16" s="32"/>
      <c r="J16" s="13"/>
      <c r="K16" s="32"/>
      <c r="L16" s="13"/>
      <c r="M16" s="32"/>
      <c r="N16" s="13"/>
      <c r="O16" s="32"/>
      <c r="P16" s="13">
        <f t="shared" si="1"/>
        <v>0</v>
      </c>
      <c r="Q16" s="32">
        <f t="shared" si="2"/>
        <v>0</v>
      </c>
    </row>
    <row r="17" spans="1:17" ht="15" customHeight="1">
      <c r="A17" s="126"/>
      <c r="B17" s="104" t="s">
        <v>8</v>
      </c>
      <c r="C17" s="105"/>
      <c r="D17" s="7"/>
      <c r="E17" s="27"/>
      <c r="F17" s="7"/>
      <c r="G17" s="27"/>
      <c r="H17" s="7"/>
      <c r="I17" s="27"/>
      <c r="J17" s="7"/>
      <c r="K17" s="27"/>
      <c r="L17" s="7"/>
      <c r="M17" s="27"/>
      <c r="N17" s="7"/>
      <c r="O17" s="27"/>
      <c r="P17" s="7">
        <f t="shared" si="1"/>
        <v>0</v>
      </c>
      <c r="Q17" s="27">
        <f t="shared" si="2"/>
        <v>0</v>
      </c>
    </row>
    <row r="18" spans="1:17" ht="15" customHeight="1">
      <c r="A18" s="126"/>
      <c r="B18" s="104" t="s">
        <v>9</v>
      </c>
      <c r="C18" s="105"/>
      <c r="D18" s="7"/>
      <c r="E18" s="27"/>
      <c r="F18" s="7"/>
      <c r="G18" s="27"/>
      <c r="H18" s="7"/>
      <c r="I18" s="27"/>
      <c r="J18" s="7"/>
      <c r="K18" s="27"/>
      <c r="L18" s="7"/>
      <c r="M18" s="27"/>
      <c r="N18" s="7"/>
      <c r="O18" s="27"/>
      <c r="P18" s="7">
        <f t="shared" si="1"/>
        <v>0</v>
      </c>
      <c r="Q18" s="27">
        <f t="shared" si="2"/>
        <v>0</v>
      </c>
    </row>
    <row r="19" spans="1:17" ht="15" customHeight="1">
      <c r="A19" s="126"/>
      <c r="B19" s="104" t="s">
        <v>10</v>
      </c>
      <c r="C19" s="105"/>
      <c r="D19" s="7"/>
      <c r="E19" s="27"/>
      <c r="F19" s="7"/>
      <c r="G19" s="27"/>
      <c r="H19" s="7"/>
      <c r="I19" s="27"/>
      <c r="J19" s="7"/>
      <c r="K19" s="27"/>
      <c r="L19" s="7"/>
      <c r="M19" s="27"/>
      <c r="N19" s="7"/>
      <c r="O19" s="27"/>
      <c r="P19" s="7">
        <f t="shared" si="1"/>
        <v>0</v>
      </c>
      <c r="Q19" s="27">
        <f t="shared" si="2"/>
        <v>0</v>
      </c>
    </row>
    <row r="20" spans="1:17" ht="15" customHeight="1">
      <c r="A20" s="126"/>
      <c r="B20" s="104" t="s">
        <v>11</v>
      </c>
      <c r="C20" s="105"/>
      <c r="D20" s="7"/>
      <c r="E20" s="27"/>
      <c r="F20" s="7"/>
      <c r="G20" s="27"/>
      <c r="H20" s="7"/>
      <c r="I20" s="27"/>
      <c r="J20" s="7"/>
      <c r="K20" s="27"/>
      <c r="L20" s="7"/>
      <c r="M20" s="27"/>
      <c r="N20" s="7"/>
      <c r="O20" s="27"/>
      <c r="P20" s="7">
        <f t="shared" si="1"/>
        <v>0</v>
      </c>
      <c r="Q20" s="27">
        <f t="shared" si="2"/>
        <v>0</v>
      </c>
    </row>
    <row r="21" spans="1:17" ht="15" customHeight="1">
      <c r="A21" s="126"/>
      <c r="B21" s="104" t="s">
        <v>12</v>
      </c>
      <c r="C21" s="105"/>
      <c r="D21" s="7"/>
      <c r="E21" s="27"/>
      <c r="F21" s="7"/>
      <c r="G21" s="27"/>
      <c r="H21" s="7"/>
      <c r="I21" s="27"/>
      <c r="J21" s="7"/>
      <c r="K21" s="27"/>
      <c r="L21" s="7"/>
      <c r="M21" s="27"/>
      <c r="N21" s="7"/>
      <c r="O21" s="27"/>
      <c r="P21" s="7">
        <f t="shared" si="1"/>
        <v>0</v>
      </c>
      <c r="Q21" s="27">
        <f t="shared" si="2"/>
        <v>0</v>
      </c>
    </row>
    <row r="22" spans="1:17" ht="15" customHeight="1">
      <c r="A22" s="126"/>
      <c r="B22" s="104" t="s">
        <v>14</v>
      </c>
      <c r="C22" s="105"/>
      <c r="D22" s="7"/>
      <c r="E22" s="27"/>
      <c r="F22" s="7"/>
      <c r="G22" s="27"/>
      <c r="H22" s="7"/>
      <c r="I22" s="27"/>
      <c r="J22" s="7"/>
      <c r="K22" s="27"/>
      <c r="L22" s="7"/>
      <c r="M22" s="27"/>
      <c r="N22" s="7"/>
      <c r="O22" s="27"/>
      <c r="P22" s="7">
        <f t="shared" si="1"/>
        <v>0</v>
      </c>
      <c r="Q22" s="27">
        <f t="shared" si="2"/>
        <v>0</v>
      </c>
    </row>
    <row r="23" spans="1:17" ht="15" customHeight="1">
      <c r="A23" s="126"/>
      <c r="B23" s="104" t="s">
        <v>13</v>
      </c>
      <c r="C23" s="105"/>
      <c r="D23" s="7"/>
      <c r="E23" s="27"/>
      <c r="F23" s="7"/>
      <c r="G23" s="27"/>
      <c r="H23" s="7"/>
      <c r="I23" s="27"/>
      <c r="J23" s="7"/>
      <c r="K23" s="27"/>
      <c r="L23" s="7"/>
      <c r="M23" s="27"/>
      <c r="N23" s="7"/>
      <c r="O23" s="27"/>
      <c r="P23" s="7">
        <f t="shared" si="1"/>
        <v>0</v>
      </c>
      <c r="Q23" s="27">
        <f t="shared" si="2"/>
        <v>0</v>
      </c>
    </row>
    <row r="24" spans="1:17" ht="15" customHeight="1">
      <c r="A24" s="126"/>
      <c r="B24" s="104" t="s">
        <v>15</v>
      </c>
      <c r="C24" s="105"/>
      <c r="D24" s="7"/>
      <c r="E24" s="27"/>
      <c r="F24" s="7"/>
      <c r="G24" s="27"/>
      <c r="H24" s="7"/>
      <c r="I24" s="27"/>
      <c r="J24" s="7"/>
      <c r="K24" s="27"/>
      <c r="L24" s="7"/>
      <c r="M24" s="27"/>
      <c r="N24" s="7"/>
      <c r="O24" s="27"/>
      <c r="P24" s="7">
        <f t="shared" si="1"/>
        <v>0</v>
      </c>
      <c r="Q24" s="27">
        <f t="shared" si="2"/>
        <v>0</v>
      </c>
    </row>
    <row r="25" spans="1:17" ht="15" customHeight="1">
      <c r="A25" s="126"/>
      <c r="B25" s="104" t="s">
        <v>53</v>
      </c>
      <c r="C25" s="116"/>
      <c r="D25" s="7"/>
      <c r="E25" s="27"/>
      <c r="F25" s="7"/>
      <c r="G25" s="27"/>
      <c r="H25" s="7"/>
      <c r="I25" s="27"/>
      <c r="J25" s="7"/>
      <c r="K25" s="27"/>
      <c r="L25" s="7"/>
      <c r="M25" s="27"/>
      <c r="N25" s="7"/>
      <c r="O25" s="27"/>
      <c r="P25" s="7">
        <f t="shared" si="1"/>
        <v>0</v>
      </c>
      <c r="Q25" s="27">
        <f t="shared" si="2"/>
        <v>0</v>
      </c>
    </row>
    <row r="26" spans="1:17" ht="15" customHeight="1">
      <c r="A26" s="126"/>
      <c r="B26" s="104" t="s">
        <v>16</v>
      </c>
      <c r="C26" s="116"/>
      <c r="D26" s="7"/>
      <c r="E26" s="27"/>
      <c r="F26" s="7"/>
      <c r="G26" s="27"/>
      <c r="H26" s="7"/>
      <c r="I26" s="27"/>
      <c r="J26" s="7"/>
      <c r="K26" s="27"/>
      <c r="L26" s="7"/>
      <c r="M26" s="27"/>
      <c r="N26" s="7"/>
      <c r="O26" s="27"/>
      <c r="P26" s="7">
        <f t="shared" si="1"/>
        <v>0</v>
      </c>
      <c r="Q26" s="27">
        <f t="shared" si="2"/>
        <v>0</v>
      </c>
    </row>
    <row r="27" spans="1:17" ht="15" customHeight="1" thickBot="1">
      <c r="A27" s="126"/>
      <c r="B27" s="137" t="s">
        <v>17</v>
      </c>
      <c r="C27" s="138"/>
      <c r="D27" s="8"/>
      <c r="E27" s="28"/>
      <c r="F27" s="8"/>
      <c r="G27" s="28"/>
      <c r="H27" s="8"/>
      <c r="I27" s="28"/>
      <c r="J27" s="8"/>
      <c r="K27" s="28"/>
      <c r="L27" s="8"/>
      <c r="M27" s="28"/>
      <c r="N27" s="8"/>
      <c r="O27" s="28"/>
      <c r="P27" s="8">
        <f t="shared" si="1"/>
        <v>0</v>
      </c>
      <c r="Q27" s="28">
        <f t="shared" si="2"/>
        <v>0</v>
      </c>
    </row>
    <row r="28" spans="1:17" ht="15" customHeight="1" thickTop="1">
      <c r="A28" s="127"/>
      <c r="B28" s="128" t="s">
        <v>23</v>
      </c>
      <c r="C28" s="147"/>
      <c r="D28" s="11">
        <f aca="true" t="shared" si="4" ref="D28:O28">SUM(D15:D27)</f>
        <v>0</v>
      </c>
      <c r="E28" s="31">
        <f t="shared" si="4"/>
        <v>0</v>
      </c>
      <c r="F28" s="11">
        <f t="shared" si="4"/>
        <v>0</v>
      </c>
      <c r="G28" s="31">
        <f t="shared" si="4"/>
        <v>0</v>
      </c>
      <c r="H28" s="11">
        <f t="shared" si="4"/>
        <v>0</v>
      </c>
      <c r="I28" s="31">
        <f t="shared" si="4"/>
        <v>0</v>
      </c>
      <c r="J28" s="11">
        <f t="shared" si="4"/>
        <v>0</v>
      </c>
      <c r="K28" s="31">
        <f t="shared" si="4"/>
        <v>0</v>
      </c>
      <c r="L28" s="11">
        <f t="shared" si="4"/>
        <v>0</v>
      </c>
      <c r="M28" s="31">
        <f t="shared" si="4"/>
        <v>0</v>
      </c>
      <c r="N28" s="11">
        <f t="shared" si="4"/>
        <v>0</v>
      </c>
      <c r="O28" s="31">
        <f t="shared" si="4"/>
        <v>0</v>
      </c>
      <c r="P28" s="9">
        <f t="shared" si="1"/>
        <v>0</v>
      </c>
      <c r="Q28" s="29">
        <f t="shared" si="2"/>
        <v>0</v>
      </c>
    </row>
    <row r="29" spans="1:17" ht="15" customHeight="1">
      <c r="A29" s="141" t="s">
        <v>20</v>
      </c>
      <c r="B29" s="156" t="s">
        <v>54</v>
      </c>
      <c r="C29" s="158"/>
      <c r="D29" s="7"/>
      <c r="E29" s="27"/>
      <c r="F29" s="7"/>
      <c r="G29" s="27"/>
      <c r="H29" s="7"/>
      <c r="I29" s="27"/>
      <c r="J29" s="7"/>
      <c r="K29" s="27"/>
      <c r="L29" s="7"/>
      <c r="M29" s="27"/>
      <c r="N29" s="7"/>
      <c r="O29" s="27"/>
      <c r="P29" s="7">
        <f t="shared" si="1"/>
        <v>0</v>
      </c>
      <c r="Q29" s="27">
        <f t="shared" si="2"/>
        <v>0</v>
      </c>
    </row>
    <row r="30" spans="1:17" ht="15" customHeight="1">
      <c r="A30" s="142"/>
      <c r="B30" s="104" t="s">
        <v>55</v>
      </c>
      <c r="C30" s="116"/>
      <c r="D30" s="7"/>
      <c r="E30" s="27"/>
      <c r="F30" s="7"/>
      <c r="G30" s="27"/>
      <c r="H30" s="7"/>
      <c r="I30" s="27"/>
      <c r="J30" s="7"/>
      <c r="K30" s="27"/>
      <c r="L30" s="7"/>
      <c r="M30" s="27"/>
      <c r="N30" s="7"/>
      <c r="O30" s="27"/>
      <c r="P30" s="7">
        <f t="shared" si="1"/>
        <v>0</v>
      </c>
      <c r="Q30" s="27">
        <f t="shared" si="2"/>
        <v>0</v>
      </c>
    </row>
    <row r="31" spans="1:17" ht="15" customHeight="1">
      <c r="A31" s="142"/>
      <c r="B31" s="104" t="s">
        <v>21</v>
      </c>
      <c r="C31" s="116"/>
      <c r="D31" s="7"/>
      <c r="E31" s="27"/>
      <c r="F31" s="7"/>
      <c r="G31" s="27"/>
      <c r="H31" s="7"/>
      <c r="I31" s="27"/>
      <c r="J31" s="7"/>
      <c r="K31" s="27"/>
      <c r="L31" s="7"/>
      <c r="M31" s="27"/>
      <c r="N31" s="7"/>
      <c r="O31" s="27"/>
      <c r="P31" s="7">
        <f t="shared" si="1"/>
        <v>0</v>
      </c>
      <c r="Q31" s="27">
        <f t="shared" si="2"/>
        <v>0</v>
      </c>
    </row>
    <row r="32" spans="1:17" ht="15" customHeight="1" thickBot="1">
      <c r="A32" s="142"/>
      <c r="B32" s="137" t="s">
        <v>22</v>
      </c>
      <c r="C32" s="138"/>
      <c r="D32" s="8"/>
      <c r="E32" s="28"/>
      <c r="F32" s="8"/>
      <c r="G32" s="28"/>
      <c r="H32" s="8"/>
      <c r="I32" s="28"/>
      <c r="J32" s="8"/>
      <c r="K32" s="28"/>
      <c r="L32" s="8"/>
      <c r="M32" s="28"/>
      <c r="N32" s="8"/>
      <c r="O32" s="28"/>
      <c r="P32" s="8">
        <f t="shared" si="1"/>
        <v>0</v>
      </c>
      <c r="Q32" s="28">
        <f t="shared" si="2"/>
        <v>0</v>
      </c>
    </row>
    <row r="33" spans="1:17" ht="15" customHeight="1" thickTop="1">
      <c r="A33" s="143"/>
      <c r="B33" s="128" t="s">
        <v>38</v>
      </c>
      <c r="C33" s="129"/>
      <c r="D33" s="11">
        <f aca="true" t="shared" si="5" ref="D33:O33">SUM(D29:D32)</f>
        <v>0</v>
      </c>
      <c r="E33" s="31">
        <f t="shared" si="5"/>
        <v>0</v>
      </c>
      <c r="F33" s="11">
        <f t="shared" si="5"/>
        <v>0</v>
      </c>
      <c r="G33" s="31">
        <f t="shared" si="5"/>
        <v>0</v>
      </c>
      <c r="H33" s="11">
        <f t="shared" si="5"/>
        <v>0</v>
      </c>
      <c r="I33" s="31">
        <f t="shared" si="5"/>
        <v>0</v>
      </c>
      <c r="J33" s="11">
        <f t="shared" si="5"/>
        <v>0</v>
      </c>
      <c r="K33" s="31">
        <f t="shared" si="5"/>
        <v>0</v>
      </c>
      <c r="L33" s="11">
        <f t="shared" si="5"/>
        <v>0</v>
      </c>
      <c r="M33" s="31">
        <f t="shared" si="5"/>
        <v>0</v>
      </c>
      <c r="N33" s="11">
        <f t="shared" si="5"/>
        <v>0</v>
      </c>
      <c r="O33" s="31">
        <f t="shared" si="5"/>
        <v>0</v>
      </c>
      <c r="P33" s="9">
        <f t="shared" si="1"/>
        <v>0</v>
      </c>
      <c r="Q33" s="29">
        <f t="shared" si="2"/>
        <v>0</v>
      </c>
    </row>
    <row r="34" spans="1:17" ht="15" customHeight="1">
      <c r="A34" s="125" t="s">
        <v>43</v>
      </c>
      <c r="B34" s="104" t="s">
        <v>24</v>
      </c>
      <c r="C34" s="105"/>
      <c r="D34" s="7"/>
      <c r="E34" s="27"/>
      <c r="F34" s="7"/>
      <c r="G34" s="27"/>
      <c r="H34" s="7"/>
      <c r="I34" s="27"/>
      <c r="J34" s="7"/>
      <c r="K34" s="27"/>
      <c r="L34" s="7"/>
      <c r="M34" s="27"/>
      <c r="N34" s="7"/>
      <c r="O34" s="27"/>
      <c r="P34" s="7">
        <f t="shared" si="1"/>
        <v>0</v>
      </c>
      <c r="Q34" s="27">
        <f t="shared" si="2"/>
        <v>0</v>
      </c>
    </row>
    <row r="35" spans="1:17" ht="15" customHeight="1">
      <c r="A35" s="126"/>
      <c r="B35" s="151" t="s">
        <v>71</v>
      </c>
      <c r="C35" s="152"/>
      <c r="D35" s="13"/>
      <c r="E35" s="32"/>
      <c r="F35" s="13"/>
      <c r="G35" s="32"/>
      <c r="H35" s="13"/>
      <c r="I35" s="32"/>
      <c r="J35" s="13"/>
      <c r="K35" s="32"/>
      <c r="L35" s="13"/>
      <c r="M35" s="32"/>
      <c r="N35" s="13"/>
      <c r="O35" s="32"/>
      <c r="P35" s="13">
        <f t="shared" si="1"/>
        <v>0</v>
      </c>
      <c r="Q35" s="32">
        <f t="shared" si="2"/>
        <v>0</v>
      </c>
    </row>
    <row r="36" spans="1:17" ht="15" customHeight="1">
      <c r="A36" s="126"/>
      <c r="B36" s="104" t="s">
        <v>25</v>
      </c>
      <c r="C36" s="105"/>
      <c r="D36" s="7"/>
      <c r="E36" s="27"/>
      <c r="F36" s="7"/>
      <c r="G36" s="27"/>
      <c r="H36" s="7"/>
      <c r="I36" s="27"/>
      <c r="J36" s="7"/>
      <c r="K36" s="27"/>
      <c r="L36" s="7"/>
      <c r="M36" s="27"/>
      <c r="N36" s="7"/>
      <c r="O36" s="27"/>
      <c r="P36" s="7">
        <f t="shared" si="1"/>
        <v>0</v>
      </c>
      <c r="Q36" s="27">
        <f t="shared" si="2"/>
        <v>0</v>
      </c>
    </row>
    <row r="37" spans="1:17" ht="15" customHeight="1">
      <c r="A37" s="126"/>
      <c r="B37" s="104" t="s">
        <v>26</v>
      </c>
      <c r="C37" s="105"/>
      <c r="D37" s="7"/>
      <c r="E37" s="27"/>
      <c r="F37" s="7"/>
      <c r="G37" s="27"/>
      <c r="H37" s="7"/>
      <c r="I37" s="27"/>
      <c r="J37" s="7"/>
      <c r="K37" s="27"/>
      <c r="L37" s="7"/>
      <c r="M37" s="27"/>
      <c r="N37" s="7"/>
      <c r="O37" s="27"/>
      <c r="P37" s="7">
        <f t="shared" si="1"/>
        <v>0</v>
      </c>
      <c r="Q37" s="27">
        <f t="shared" si="2"/>
        <v>0</v>
      </c>
    </row>
    <row r="38" spans="1:17" ht="15" customHeight="1">
      <c r="A38" s="126"/>
      <c r="B38" s="104" t="s">
        <v>56</v>
      </c>
      <c r="C38" s="105"/>
      <c r="D38" s="7"/>
      <c r="E38" s="27"/>
      <c r="F38" s="7"/>
      <c r="G38" s="27"/>
      <c r="H38" s="7"/>
      <c r="I38" s="27"/>
      <c r="J38" s="7"/>
      <c r="K38" s="27"/>
      <c r="L38" s="7"/>
      <c r="M38" s="27"/>
      <c r="N38" s="7"/>
      <c r="O38" s="27"/>
      <c r="P38" s="7">
        <f t="shared" si="1"/>
        <v>0</v>
      </c>
      <c r="Q38" s="27">
        <f t="shared" si="2"/>
        <v>0</v>
      </c>
    </row>
    <row r="39" spans="1:17" ht="15" customHeight="1">
      <c r="A39" s="126"/>
      <c r="B39" s="132" t="s">
        <v>31</v>
      </c>
      <c r="C39" s="12" t="s">
        <v>24</v>
      </c>
      <c r="D39" s="13"/>
      <c r="E39" s="32"/>
      <c r="F39" s="13"/>
      <c r="G39" s="32"/>
      <c r="H39" s="13"/>
      <c r="I39" s="32"/>
      <c r="J39" s="13"/>
      <c r="K39" s="32"/>
      <c r="L39" s="13"/>
      <c r="M39" s="32"/>
      <c r="N39" s="13"/>
      <c r="O39" s="32"/>
      <c r="P39" s="13">
        <f t="shared" si="1"/>
        <v>0</v>
      </c>
      <c r="Q39" s="32">
        <f t="shared" si="2"/>
        <v>0</v>
      </c>
    </row>
    <row r="40" spans="1:17" ht="15" customHeight="1">
      <c r="A40" s="126"/>
      <c r="B40" s="132"/>
      <c r="C40" s="12" t="s">
        <v>27</v>
      </c>
      <c r="D40" s="13"/>
      <c r="E40" s="24"/>
      <c r="F40" s="13"/>
      <c r="G40" s="24"/>
      <c r="H40" s="13"/>
      <c r="I40" s="24"/>
      <c r="J40" s="13"/>
      <c r="K40" s="24"/>
      <c r="L40" s="13"/>
      <c r="M40" s="24"/>
      <c r="N40" s="13"/>
      <c r="O40" s="24"/>
      <c r="P40" s="13">
        <f t="shared" si="1"/>
        <v>0</v>
      </c>
      <c r="Q40" s="32">
        <f t="shared" si="2"/>
        <v>0</v>
      </c>
    </row>
    <row r="41" spans="1:17" ht="15" customHeight="1">
      <c r="A41" s="126"/>
      <c r="B41" s="132"/>
      <c r="C41" s="12" t="s">
        <v>28</v>
      </c>
      <c r="D41" s="13"/>
      <c r="E41" s="24"/>
      <c r="F41" s="13"/>
      <c r="G41" s="24"/>
      <c r="H41" s="13"/>
      <c r="I41" s="24"/>
      <c r="J41" s="13"/>
      <c r="K41" s="24"/>
      <c r="L41" s="13"/>
      <c r="M41" s="24"/>
      <c r="N41" s="13"/>
      <c r="O41" s="24"/>
      <c r="P41" s="13">
        <f t="shared" si="1"/>
        <v>0</v>
      </c>
      <c r="Q41" s="32">
        <f t="shared" si="2"/>
        <v>0</v>
      </c>
    </row>
    <row r="42" spans="1:17" ht="15" customHeight="1">
      <c r="A42" s="126"/>
      <c r="B42" s="132"/>
      <c r="C42" s="12" t="s">
        <v>29</v>
      </c>
      <c r="D42" s="13"/>
      <c r="E42" s="24"/>
      <c r="F42" s="13"/>
      <c r="G42" s="24"/>
      <c r="H42" s="13"/>
      <c r="I42" s="24"/>
      <c r="J42" s="13"/>
      <c r="K42" s="24"/>
      <c r="L42" s="13"/>
      <c r="M42" s="24"/>
      <c r="N42" s="13"/>
      <c r="O42" s="24"/>
      <c r="P42" s="13">
        <f t="shared" si="1"/>
        <v>0</v>
      </c>
      <c r="Q42" s="32">
        <f t="shared" si="2"/>
        <v>0</v>
      </c>
    </row>
    <row r="43" spans="1:17" ht="15" customHeight="1">
      <c r="A43" s="126"/>
      <c r="B43" s="132"/>
      <c r="C43" s="12" t="s">
        <v>16</v>
      </c>
      <c r="D43" s="13"/>
      <c r="E43" s="24"/>
      <c r="F43" s="13"/>
      <c r="G43" s="24"/>
      <c r="H43" s="13"/>
      <c r="I43" s="24"/>
      <c r="J43" s="13"/>
      <c r="K43" s="24"/>
      <c r="L43" s="13"/>
      <c r="M43" s="24"/>
      <c r="N43" s="13"/>
      <c r="O43" s="24"/>
      <c r="P43" s="13">
        <f t="shared" si="1"/>
        <v>0</v>
      </c>
      <c r="Q43" s="32">
        <f t="shared" si="2"/>
        <v>0</v>
      </c>
    </row>
    <row r="44" spans="1:17" ht="15" customHeight="1">
      <c r="A44" s="126"/>
      <c r="B44" s="132"/>
      <c r="C44" s="12" t="s">
        <v>57</v>
      </c>
      <c r="D44" s="13"/>
      <c r="E44" s="24"/>
      <c r="F44" s="13"/>
      <c r="G44" s="24"/>
      <c r="H44" s="13"/>
      <c r="I44" s="24"/>
      <c r="J44" s="13"/>
      <c r="K44" s="24"/>
      <c r="L44" s="13"/>
      <c r="M44" s="24"/>
      <c r="N44" s="13"/>
      <c r="O44" s="24"/>
      <c r="P44" s="13">
        <f t="shared" si="1"/>
        <v>0</v>
      </c>
      <c r="Q44" s="32">
        <f t="shared" si="2"/>
        <v>0</v>
      </c>
    </row>
    <row r="45" spans="1:17" ht="15" customHeight="1">
      <c r="A45" s="126"/>
      <c r="B45" s="132"/>
      <c r="C45" s="15" t="s">
        <v>59</v>
      </c>
      <c r="D45" s="13"/>
      <c r="E45" s="32"/>
      <c r="F45" s="13"/>
      <c r="G45" s="32"/>
      <c r="H45" s="13"/>
      <c r="I45" s="32"/>
      <c r="J45" s="13"/>
      <c r="K45" s="32"/>
      <c r="L45" s="13"/>
      <c r="M45" s="32"/>
      <c r="N45" s="13"/>
      <c r="O45" s="32"/>
      <c r="P45" s="13">
        <f t="shared" si="1"/>
        <v>0</v>
      </c>
      <c r="Q45" s="32">
        <f t="shared" si="2"/>
        <v>0</v>
      </c>
    </row>
    <row r="46" spans="1:17" ht="15" customHeight="1">
      <c r="A46" s="126"/>
      <c r="B46" s="104" t="s">
        <v>30</v>
      </c>
      <c r="C46" s="105"/>
      <c r="D46" s="7"/>
      <c r="E46" s="27"/>
      <c r="F46" s="7"/>
      <c r="G46" s="27"/>
      <c r="H46" s="7"/>
      <c r="I46" s="27"/>
      <c r="J46" s="7"/>
      <c r="K46" s="27"/>
      <c r="L46" s="7"/>
      <c r="M46" s="27"/>
      <c r="N46" s="7"/>
      <c r="O46" s="27"/>
      <c r="P46" s="7">
        <f t="shared" si="1"/>
        <v>0</v>
      </c>
      <c r="Q46" s="27">
        <f t="shared" si="2"/>
        <v>0</v>
      </c>
    </row>
    <row r="47" spans="1:17" ht="15" customHeight="1">
      <c r="A47" s="126"/>
      <c r="B47" s="104" t="s">
        <v>58</v>
      </c>
      <c r="C47" s="105"/>
      <c r="D47" s="7"/>
      <c r="E47" s="27"/>
      <c r="F47" s="7"/>
      <c r="G47" s="27"/>
      <c r="H47" s="7"/>
      <c r="I47" s="27"/>
      <c r="J47" s="7"/>
      <c r="K47" s="27"/>
      <c r="L47" s="7"/>
      <c r="M47" s="27"/>
      <c r="N47" s="7"/>
      <c r="O47" s="27"/>
      <c r="P47" s="7">
        <f t="shared" si="1"/>
        <v>0</v>
      </c>
      <c r="Q47" s="27">
        <f t="shared" si="2"/>
        <v>0</v>
      </c>
    </row>
    <row r="48" spans="1:17" ht="15" customHeight="1">
      <c r="A48" s="126"/>
      <c r="B48" s="112" t="s">
        <v>72</v>
      </c>
      <c r="C48" s="113"/>
      <c r="D48" s="13"/>
      <c r="E48" s="33"/>
      <c r="F48" s="13"/>
      <c r="G48" s="33"/>
      <c r="H48" s="13"/>
      <c r="I48" s="33"/>
      <c r="J48" s="13"/>
      <c r="K48" s="33"/>
      <c r="L48" s="13"/>
      <c r="M48" s="33"/>
      <c r="N48" s="13"/>
      <c r="O48" s="33"/>
      <c r="P48" s="13">
        <f t="shared" si="1"/>
        <v>0</v>
      </c>
      <c r="Q48" s="32">
        <f t="shared" si="2"/>
        <v>0</v>
      </c>
    </row>
    <row r="49" spans="1:17" ht="15" customHeight="1">
      <c r="A49" s="126"/>
      <c r="B49" s="104" t="s">
        <v>32</v>
      </c>
      <c r="C49" s="105"/>
      <c r="D49" s="7"/>
      <c r="E49" s="27"/>
      <c r="F49" s="7"/>
      <c r="G49" s="27"/>
      <c r="H49" s="7"/>
      <c r="I49" s="27"/>
      <c r="J49" s="7"/>
      <c r="K49" s="27"/>
      <c r="L49" s="7"/>
      <c r="M49" s="27"/>
      <c r="N49" s="7"/>
      <c r="O49" s="27"/>
      <c r="P49" s="7">
        <f t="shared" si="1"/>
        <v>0</v>
      </c>
      <c r="Q49" s="27">
        <f t="shared" si="2"/>
        <v>0</v>
      </c>
    </row>
    <row r="50" spans="1:17" ht="15" customHeight="1">
      <c r="A50" s="126"/>
      <c r="B50" s="155" t="s">
        <v>74</v>
      </c>
      <c r="C50" s="161"/>
      <c r="D50" s="7"/>
      <c r="E50" s="27"/>
      <c r="F50" s="7"/>
      <c r="G50" s="27"/>
      <c r="H50" s="7"/>
      <c r="I50" s="27"/>
      <c r="J50" s="7"/>
      <c r="K50" s="27"/>
      <c r="L50" s="7"/>
      <c r="M50" s="27"/>
      <c r="N50" s="7"/>
      <c r="O50" s="27"/>
      <c r="P50" s="7">
        <f t="shared" si="1"/>
        <v>0</v>
      </c>
      <c r="Q50" s="27">
        <f t="shared" si="2"/>
        <v>0</v>
      </c>
    </row>
    <row r="51" spans="1:17" ht="15" customHeight="1">
      <c r="A51" s="126"/>
      <c r="B51" s="104" t="s">
        <v>33</v>
      </c>
      <c r="C51" s="105"/>
      <c r="D51" s="7"/>
      <c r="E51" s="27"/>
      <c r="F51" s="7"/>
      <c r="G51" s="27"/>
      <c r="H51" s="7"/>
      <c r="I51" s="27"/>
      <c r="J51" s="7"/>
      <c r="K51" s="27"/>
      <c r="L51" s="7"/>
      <c r="M51" s="27"/>
      <c r="N51" s="7"/>
      <c r="O51" s="27"/>
      <c r="P51" s="7">
        <f t="shared" si="1"/>
        <v>0</v>
      </c>
      <c r="Q51" s="27">
        <f t="shared" si="2"/>
        <v>0</v>
      </c>
    </row>
    <row r="52" spans="1:17" ht="15" customHeight="1">
      <c r="A52" s="126"/>
      <c r="B52" s="104" t="s">
        <v>34</v>
      </c>
      <c r="C52" s="105"/>
      <c r="D52" s="7"/>
      <c r="E52" s="27"/>
      <c r="F52" s="7"/>
      <c r="G52" s="27"/>
      <c r="H52" s="7"/>
      <c r="I52" s="27"/>
      <c r="J52" s="7"/>
      <c r="K52" s="27"/>
      <c r="L52" s="7"/>
      <c r="M52" s="27"/>
      <c r="N52" s="7"/>
      <c r="O52" s="27"/>
      <c r="P52" s="7">
        <f t="shared" si="1"/>
        <v>0</v>
      </c>
      <c r="Q52" s="27">
        <f t="shared" si="2"/>
        <v>0</v>
      </c>
    </row>
    <row r="53" spans="1:17" ht="15" customHeight="1">
      <c r="A53" s="126"/>
      <c r="B53" s="104" t="s">
        <v>35</v>
      </c>
      <c r="C53" s="105"/>
      <c r="D53" s="7"/>
      <c r="E53" s="27"/>
      <c r="F53" s="7"/>
      <c r="G53" s="27"/>
      <c r="H53" s="7"/>
      <c r="I53" s="27"/>
      <c r="J53" s="7"/>
      <c r="K53" s="27"/>
      <c r="L53" s="7"/>
      <c r="M53" s="27"/>
      <c r="N53" s="7"/>
      <c r="O53" s="27"/>
      <c r="P53" s="7">
        <f t="shared" si="1"/>
        <v>0</v>
      </c>
      <c r="Q53" s="27">
        <f t="shared" si="2"/>
        <v>0</v>
      </c>
    </row>
    <row r="54" spans="1:17" ht="15" customHeight="1">
      <c r="A54" s="126"/>
      <c r="B54" s="104" t="s">
        <v>36</v>
      </c>
      <c r="C54" s="105"/>
      <c r="D54" s="7"/>
      <c r="E54" s="27"/>
      <c r="F54" s="7"/>
      <c r="G54" s="27"/>
      <c r="H54" s="7"/>
      <c r="I54" s="27"/>
      <c r="J54" s="7"/>
      <c r="K54" s="27"/>
      <c r="L54" s="7"/>
      <c r="M54" s="27"/>
      <c r="N54" s="7"/>
      <c r="O54" s="27"/>
      <c r="P54" s="7">
        <f t="shared" si="1"/>
        <v>0</v>
      </c>
      <c r="Q54" s="27">
        <f t="shared" si="2"/>
        <v>0</v>
      </c>
    </row>
    <row r="55" spans="1:17" ht="15" customHeight="1" thickBot="1">
      <c r="A55" s="126"/>
      <c r="B55" s="123" t="s">
        <v>37</v>
      </c>
      <c r="C55" s="124"/>
      <c r="D55" s="13"/>
      <c r="E55" s="32"/>
      <c r="F55" s="13"/>
      <c r="G55" s="32"/>
      <c r="H55" s="13"/>
      <c r="I55" s="32"/>
      <c r="J55" s="13"/>
      <c r="K55" s="32"/>
      <c r="L55" s="13"/>
      <c r="M55" s="32"/>
      <c r="N55" s="13"/>
      <c r="O55" s="32"/>
      <c r="P55" s="13">
        <f t="shared" si="1"/>
        <v>0</v>
      </c>
      <c r="Q55" s="32">
        <f t="shared" si="2"/>
        <v>0</v>
      </c>
    </row>
    <row r="56" spans="1:17" ht="15" customHeight="1" thickTop="1">
      <c r="A56" s="127"/>
      <c r="B56" s="133" t="s">
        <v>42</v>
      </c>
      <c r="C56" s="134"/>
      <c r="D56" s="11">
        <f aca="true" t="shared" si="6" ref="D56:O56">SUM(D34:D55)</f>
        <v>0</v>
      </c>
      <c r="E56" s="31">
        <f t="shared" si="6"/>
        <v>0</v>
      </c>
      <c r="F56" s="11">
        <f t="shared" si="6"/>
        <v>0</v>
      </c>
      <c r="G56" s="31">
        <f t="shared" si="6"/>
        <v>0</v>
      </c>
      <c r="H56" s="11">
        <f t="shared" si="6"/>
        <v>0</v>
      </c>
      <c r="I56" s="31">
        <f t="shared" si="6"/>
        <v>0</v>
      </c>
      <c r="J56" s="11">
        <f t="shared" si="6"/>
        <v>0</v>
      </c>
      <c r="K56" s="31">
        <f t="shared" si="6"/>
        <v>0</v>
      </c>
      <c r="L56" s="11">
        <f t="shared" si="6"/>
        <v>0</v>
      </c>
      <c r="M56" s="31">
        <f t="shared" si="6"/>
        <v>0</v>
      </c>
      <c r="N56" s="11">
        <f t="shared" si="6"/>
        <v>0</v>
      </c>
      <c r="O56" s="31">
        <f t="shared" si="6"/>
        <v>0</v>
      </c>
      <c r="P56" s="11">
        <f t="shared" si="1"/>
        <v>0</v>
      </c>
      <c r="Q56" s="31">
        <f t="shared" si="2"/>
        <v>0</v>
      </c>
    </row>
    <row r="57" spans="1:17" ht="15" customHeight="1">
      <c r="A57" s="141" t="s">
        <v>39</v>
      </c>
      <c r="B57" s="153" t="s">
        <v>40</v>
      </c>
      <c r="C57" s="154"/>
      <c r="D57" s="9"/>
      <c r="E57" s="29"/>
      <c r="F57" s="9"/>
      <c r="G57" s="29"/>
      <c r="H57" s="9"/>
      <c r="I57" s="29"/>
      <c r="J57" s="9"/>
      <c r="K57" s="29"/>
      <c r="L57" s="9"/>
      <c r="M57" s="29"/>
      <c r="N57" s="9"/>
      <c r="O57" s="29"/>
      <c r="P57" s="9">
        <f t="shared" si="1"/>
        <v>0</v>
      </c>
      <c r="Q57" s="29">
        <f t="shared" si="2"/>
        <v>0</v>
      </c>
    </row>
    <row r="58" spans="1:17" ht="15" customHeight="1" thickBot="1">
      <c r="A58" s="142"/>
      <c r="B58" s="17" t="s">
        <v>41</v>
      </c>
      <c r="C58" s="18"/>
      <c r="D58" s="8"/>
      <c r="E58" s="28"/>
      <c r="F58" s="8"/>
      <c r="G58" s="28"/>
      <c r="H58" s="8"/>
      <c r="I58" s="28"/>
      <c r="J58" s="8"/>
      <c r="K58" s="28"/>
      <c r="L58" s="8"/>
      <c r="M58" s="28"/>
      <c r="N58" s="8"/>
      <c r="O58" s="28"/>
      <c r="P58" s="8">
        <f t="shared" si="1"/>
        <v>0</v>
      </c>
      <c r="Q58" s="28">
        <f t="shared" si="2"/>
        <v>0</v>
      </c>
    </row>
    <row r="59" spans="1:17" ht="15" customHeight="1" thickBot="1" thickTop="1">
      <c r="A59" s="150"/>
      <c r="B59" s="109" t="s">
        <v>47</v>
      </c>
      <c r="C59" s="111"/>
      <c r="D59" s="19">
        <f aca="true" t="shared" si="7" ref="D59:O59">SUM(D57:D58)</f>
        <v>0</v>
      </c>
      <c r="E59" s="34">
        <f t="shared" si="7"/>
        <v>0</v>
      </c>
      <c r="F59" s="19">
        <f t="shared" si="7"/>
        <v>0</v>
      </c>
      <c r="G59" s="34">
        <f t="shared" si="7"/>
        <v>0</v>
      </c>
      <c r="H59" s="19">
        <f t="shared" si="7"/>
        <v>0</v>
      </c>
      <c r="I59" s="34">
        <f t="shared" si="7"/>
        <v>0</v>
      </c>
      <c r="J59" s="19">
        <f t="shared" si="7"/>
        <v>0</v>
      </c>
      <c r="K59" s="34">
        <f t="shared" si="7"/>
        <v>0</v>
      </c>
      <c r="L59" s="19">
        <f t="shared" si="7"/>
        <v>0</v>
      </c>
      <c r="M59" s="34">
        <f t="shared" si="7"/>
        <v>0</v>
      </c>
      <c r="N59" s="19">
        <f t="shared" si="7"/>
        <v>0</v>
      </c>
      <c r="O59" s="34">
        <f t="shared" si="7"/>
        <v>0</v>
      </c>
      <c r="P59" s="40">
        <f t="shared" si="1"/>
        <v>0</v>
      </c>
      <c r="Q59" s="43">
        <f t="shared" si="2"/>
        <v>0</v>
      </c>
    </row>
    <row r="60" spans="1:17" ht="15" customHeight="1" thickBot="1" thickTop="1">
      <c r="A60" s="106" t="s">
        <v>67</v>
      </c>
      <c r="B60" s="107"/>
      <c r="C60" s="108"/>
      <c r="D60" s="40"/>
      <c r="E60" s="43"/>
      <c r="F60" s="40"/>
      <c r="G60" s="43"/>
      <c r="H60" s="40"/>
      <c r="I60" s="43"/>
      <c r="J60" s="40"/>
      <c r="K60" s="43"/>
      <c r="L60" s="40"/>
      <c r="M60" s="43"/>
      <c r="N60" s="40"/>
      <c r="O60" s="43"/>
      <c r="P60" s="40">
        <f>SUM(D60,F60,H60,J60,L60,N60)</f>
        <v>0</v>
      </c>
      <c r="Q60" s="43">
        <f t="shared" si="2"/>
        <v>0</v>
      </c>
    </row>
    <row r="61" spans="1:17" ht="15" customHeight="1" thickBot="1" thickTop="1">
      <c r="A61" s="109" t="s">
        <v>44</v>
      </c>
      <c r="B61" s="110"/>
      <c r="C61" s="111"/>
      <c r="D61" s="11">
        <f aca="true" t="shared" si="8" ref="D61:O61">SUM(D9,D14,D28,D33,D56,D59,D60)</f>
        <v>0</v>
      </c>
      <c r="E61" s="31">
        <f t="shared" si="8"/>
        <v>0</v>
      </c>
      <c r="F61" s="11">
        <f t="shared" si="8"/>
        <v>0</v>
      </c>
      <c r="G61" s="31">
        <f t="shared" si="8"/>
        <v>0</v>
      </c>
      <c r="H61" s="11">
        <f t="shared" si="8"/>
        <v>0</v>
      </c>
      <c r="I61" s="31">
        <f t="shared" si="8"/>
        <v>0</v>
      </c>
      <c r="J61" s="11">
        <f t="shared" si="8"/>
        <v>0</v>
      </c>
      <c r="K61" s="31">
        <f t="shared" si="8"/>
        <v>0</v>
      </c>
      <c r="L61" s="11">
        <f t="shared" si="8"/>
        <v>0</v>
      </c>
      <c r="M61" s="31">
        <f t="shared" si="8"/>
        <v>0</v>
      </c>
      <c r="N61" s="11">
        <f t="shared" si="8"/>
        <v>0</v>
      </c>
      <c r="O61" s="31">
        <f t="shared" si="8"/>
        <v>0</v>
      </c>
      <c r="P61" s="53">
        <f>SUM(D61,F61,H61,J61,L61,N61)</f>
        <v>0</v>
      </c>
      <c r="Q61" s="54">
        <f>SUM(E61,G61,I61,K61,M61,O61)</f>
        <v>0</v>
      </c>
    </row>
    <row r="62" spans="1:17" ht="15" customHeight="1" thickBot="1" thickTop="1">
      <c r="A62" s="120" t="s">
        <v>50</v>
      </c>
      <c r="B62" s="121"/>
      <c r="C62" s="122"/>
      <c r="D62" s="22"/>
      <c r="E62" s="35"/>
      <c r="F62" s="22"/>
      <c r="G62" s="35"/>
      <c r="H62" s="22"/>
      <c r="I62" s="35"/>
      <c r="J62" s="22"/>
      <c r="K62" s="35"/>
      <c r="L62" s="22"/>
      <c r="M62" s="35"/>
      <c r="N62" s="22"/>
      <c r="O62" s="57"/>
      <c r="P62" s="41">
        <f>SUM(D62,F62,H62,J62,L62,N62)</f>
        <v>0</v>
      </c>
      <c r="Q62" s="55">
        <f>SUM(E62,G62,I62,K62,M62,O62)</f>
        <v>0</v>
      </c>
    </row>
    <row r="63" spans="1:17" ht="15" customHeight="1" thickBot="1" thickTop="1">
      <c r="A63" s="117" t="s">
        <v>49</v>
      </c>
      <c r="B63" s="118"/>
      <c r="C63" s="119"/>
      <c r="D63" s="22"/>
      <c r="E63" s="35"/>
      <c r="F63" s="22"/>
      <c r="G63" s="35"/>
      <c r="H63" s="22"/>
      <c r="I63" s="35"/>
      <c r="J63" s="22"/>
      <c r="K63" s="35"/>
      <c r="L63" s="22"/>
      <c r="M63" s="35"/>
      <c r="N63" s="22"/>
      <c r="O63" s="57"/>
      <c r="P63" s="42">
        <f>SUM(D63,F63,H63,J63,L63,N63)</f>
        <v>0</v>
      </c>
      <c r="Q63" s="56">
        <f>SUM(E63,G63,I63,K63,M63,O63)</f>
        <v>0</v>
      </c>
    </row>
    <row r="64" spans="1:17" s="74" customFormat="1" ht="15" customHeight="1">
      <c r="A64" s="69"/>
      <c r="B64" s="69"/>
      <c r="C64" s="69"/>
      <c r="D64" s="71"/>
      <c r="E64" s="70"/>
      <c r="F64" s="71"/>
      <c r="G64" s="70"/>
      <c r="H64" s="71"/>
      <c r="I64" s="70"/>
      <c r="J64" s="71"/>
      <c r="K64" s="70"/>
      <c r="L64" s="71"/>
      <c r="M64" s="70"/>
      <c r="N64" s="71"/>
      <c r="O64" s="70"/>
      <c r="P64" s="71"/>
      <c r="Q64" s="70"/>
    </row>
    <row r="65" spans="1:17" s="74" customFormat="1" ht="15" customHeight="1">
      <c r="A65" s="69"/>
      <c r="B65" s="69"/>
      <c r="C65" s="69"/>
      <c r="D65" s="71"/>
      <c r="E65" s="70"/>
      <c r="F65" s="71"/>
      <c r="G65" s="70"/>
      <c r="H65" s="71"/>
      <c r="I65" s="70"/>
      <c r="J65" s="71"/>
      <c r="K65" s="70"/>
      <c r="L65" s="71"/>
      <c r="M65" s="70"/>
      <c r="N65" s="71"/>
      <c r="O65" s="70"/>
      <c r="P65" s="71"/>
      <c r="Q65" s="70"/>
    </row>
    <row r="67" spans="3:17" s="47" customFormat="1" ht="10.5">
      <c r="C67" s="46" t="s">
        <v>75</v>
      </c>
      <c r="E67" s="48">
        <f>E61-(E62+E63)</f>
        <v>0</v>
      </c>
      <c r="G67" s="48">
        <f>G61-(G62+G63)</f>
        <v>0</v>
      </c>
      <c r="I67" s="48">
        <f>I61-(I62+I63)</f>
        <v>0</v>
      </c>
      <c r="K67" s="48">
        <f>K61-(K62+K63)</f>
        <v>0</v>
      </c>
      <c r="M67" s="48">
        <f>M61-(M62+M63)</f>
        <v>0</v>
      </c>
      <c r="O67" s="48">
        <f>O61-(O62+O63)</f>
        <v>0</v>
      </c>
      <c r="Q67" s="48">
        <f>Q61-(Q62+Q63)</f>
        <v>0</v>
      </c>
    </row>
    <row r="68" spans="5:17" s="51" customFormat="1" ht="10.5">
      <c r="E68" s="52" t="str">
        <f>IF(E67=0,"ok","合計・再掲が不一致")</f>
        <v>ok</v>
      </c>
      <c r="G68" s="52" t="str">
        <f>IF(G67=0,"ok","合計・再掲が不一致")</f>
        <v>ok</v>
      </c>
      <c r="I68" s="52" t="str">
        <f>IF(I67=0,"ok","合計・再掲が不一致")</f>
        <v>ok</v>
      </c>
      <c r="K68" s="52" t="str">
        <f>IF(K67=0,"ok","合計・再掲が不一致")</f>
        <v>ok</v>
      </c>
      <c r="M68" s="52" t="str">
        <f>IF(M67=0,"ok","合計・再掲が不一致")</f>
        <v>ok</v>
      </c>
      <c r="O68" s="52" t="str">
        <f>IF(O67=0,"ok","合計・再掲が不一致")</f>
        <v>ok</v>
      </c>
      <c r="Q68" s="52" t="str">
        <f>IF(Q67=0,"ok","合計・再掲が不一致")</f>
        <v>ok</v>
      </c>
    </row>
  </sheetData>
  <sheetProtection/>
  <mergeCells count="62">
    <mergeCell ref="B37:C37"/>
    <mergeCell ref="B48:C48"/>
    <mergeCell ref="B49:C49"/>
    <mergeCell ref="B38:C38"/>
    <mergeCell ref="B51:C51"/>
    <mergeCell ref="A63:C63"/>
    <mergeCell ref="A62:C62"/>
    <mergeCell ref="B52:C52"/>
    <mergeCell ref="B31:C31"/>
    <mergeCell ref="A34:A56"/>
    <mergeCell ref="A61:C61"/>
    <mergeCell ref="B47:C47"/>
    <mergeCell ref="A60:C60"/>
    <mergeCell ref="A57:A59"/>
    <mergeCell ref="B59:C59"/>
    <mergeCell ref="P6:Q6"/>
    <mergeCell ref="B46:C46"/>
    <mergeCell ref="B33:C33"/>
    <mergeCell ref="D6:E6"/>
    <mergeCell ref="F6:G6"/>
    <mergeCell ref="H6:I6"/>
    <mergeCell ref="B29:C29"/>
    <mergeCell ref="B30:C30"/>
    <mergeCell ref="B23:C23"/>
    <mergeCell ref="B21:C21"/>
    <mergeCell ref="A6:A7"/>
    <mergeCell ref="B32:C32"/>
    <mergeCell ref="A8:A9"/>
    <mergeCell ref="A15:A28"/>
    <mergeCell ref="B54:C54"/>
    <mergeCell ref="B55:C55"/>
    <mergeCell ref="B15:C15"/>
    <mergeCell ref="B17:C17"/>
    <mergeCell ref="A10:A14"/>
    <mergeCell ref="B16:C16"/>
    <mergeCell ref="L6:M6"/>
    <mergeCell ref="J6:K6"/>
    <mergeCell ref="B10:C10"/>
    <mergeCell ref="B13:C13"/>
    <mergeCell ref="B9:C9"/>
    <mergeCell ref="B8:C8"/>
    <mergeCell ref="B6:C7"/>
    <mergeCell ref="B56:C56"/>
    <mergeCell ref="B22:C22"/>
    <mergeCell ref="B34:C34"/>
    <mergeCell ref="B35:C35"/>
    <mergeCell ref="A29:A33"/>
    <mergeCell ref="B27:C27"/>
    <mergeCell ref="B26:C26"/>
    <mergeCell ref="B53:C53"/>
    <mergeCell ref="B24:C24"/>
    <mergeCell ref="B36:C36"/>
    <mergeCell ref="B57:C57"/>
    <mergeCell ref="B39:B45"/>
    <mergeCell ref="B25:C25"/>
    <mergeCell ref="B28:C28"/>
    <mergeCell ref="B50:C50"/>
    <mergeCell ref="N6:O6"/>
    <mergeCell ref="B14:C14"/>
    <mergeCell ref="B18:C18"/>
    <mergeCell ref="B19:C19"/>
    <mergeCell ref="B20:C20"/>
  </mergeCells>
  <conditionalFormatting sqref="E67:Q67">
    <cfRule type="cellIs" priority="1" dxfId="6" operator="notEqual" stopIfTrue="1">
      <formula>0</formula>
    </cfRule>
  </conditionalFormatting>
  <printOptions/>
  <pageMargins left="0.7874015748031497" right="0.7874015748031497" top="0.1968503937007874" bottom="0.2755905511811024" header="0.5118110236220472" footer="0.5118110236220472"/>
  <pageSetup fitToHeight="1" fitToWidth="1" horizontalDpi="300" verticalDpi="3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68"/>
  <sheetViews>
    <sheetView showGridLines="0" zoomScaleSheetLayoutView="100" zoomScalePageLayoutView="0" workbookViewId="0" topLeftCell="A1">
      <selection activeCell="E51" sqref="E51"/>
    </sheetView>
  </sheetViews>
  <sheetFormatPr defaultColWidth="9.00390625" defaultRowHeight="13.5"/>
  <cols>
    <col min="1" max="1" width="3.00390625" style="1" customWidth="1"/>
    <col min="2" max="2" width="3.25390625" style="1" customWidth="1"/>
    <col min="3" max="3" width="8.00390625" style="1" customWidth="1"/>
    <col min="4" max="4" width="4.375" style="1" customWidth="1"/>
    <col min="5" max="5" width="7.50390625" style="1" customWidth="1"/>
    <col min="6" max="6" width="4.375" style="1" customWidth="1"/>
    <col min="7" max="7" width="7.50390625" style="1" customWidth="1"/>
    <col min="8" max="8" width="4.375" style="1" customWidth="1"/>
    <col min="9" max="9" width="7.50390625" style="1" customWidth="1"/>
    <col min="10" max="10" width="4.375" style="1" customWidth="1"/>
    <col min="11" max="11" width="7.50390625" style="1" customWidth="1"/>
    <col min="12" max="12" width="4.375" style="1" customWidth="1"/>
    <col min="13" max="13" width="7.50390625" style="1" customWidth="1"/>
    <col min="14" max="14" width="4.375" style="1" customWidth="1"/>
    <col min="15" max="15" width="7.50390625" style="1" customWidth="1"/>
    <col min="16" max="16" width="4.375" style="1" customWidth="1"/>
    <col min="17" max="17" width="7.50390625" style="1" customWidth="1"/>
    <col min="18" max="16384" width="9.00390625" style="1" customWidth="1"/>
  </cols>
  <sheetData>
    <row r="1" ht="21" customHeight="1">
      <c r="A1" s="61" t="s">
        <v>92</v>
      </c>
    </row>
    <row r="2" ht="5.25" customHeight="1">
      <c r="A2" s="61"/>
    </row>
    <row r="3" spans="1:17" ht="14.25">
      <c r="A3" s="45" t="s">
        <v>69</v>
      </c>
      <c r="Q3" s="23" t="s">
        <v>81</v>
      </c>
    </row>
    <row r="4" spans="9:15" ht="9" customHeight="1">
      <c r="I4" s="2"/>
      <c r="J4" s="3"/>
      <c r="K4" s="2"/>
      <c r="L4" s="2"/>
      <c r="M4" s="2"/>
      <c r="N4" s="2"/>
      <c r="O4" s="2"/>
    </row>
    <row r="5" ht="10.5">
      <c r="Q5" s="23" t="s">
        <v>66</v>
      </c>
    </row>
    <row r="6" spans="1:17" ht="15" customHeight="1">
      <c r="A6" s="125" t="s">
        <v>0</v>
      </c>
      <c r="B6" s="156" t="s">
        <v>45</v>
      </c>
      <c r="C6" s="157"/>
      <c r="D6" s="162" t="s">
        <v>60</v>
      </c>
      <c r="E6" s="163"/>
      <c r="F6" s="162" t="s">
        <v>61</v>
      </c>
      <c r="G6" s="163"/>
      <c r="H6" s="162" t="s">
        <v>62</v>
      </c>
      <c r="I6" s="163"/>
      <c r="J6" s="162" t="s">
        <v>63</v>
      </c>
      <c r="K6" s="163"/>
      <c r="L6" s="162" t="s">
        <v>64</v>
      </c>
      <c r="M6" s="163"/>
      <c r="N6" s="162" t="s">
        <v>70</v>
      </c>
      <c r="O6" s="163"/>
      <c r="P6" s="104" t="s">
        <v>3</v>
      </c>
      <c r="Q6" s="105"/>
    </row>
    <row r="7" spans="1:17" ht="15" customHeight="1">
      <c r="A7" s="127"/>
      <c r="B7" s="159"/>
      <c r="C7" s="129"/>
      <c r="D7" s="6" t="s">
        <v>1</v>
      </c>
      <c r="E7" s="6" t="s">
        <v>2</v>
      </c>
      <c r="F7" s="6" t="s">
        <v>1</v>
      </c>
      <c r="G7" s="6" t="s">
        <v>2</v>
      </c>
      <c r="H7" s="6" t="s">
        <v>1</v>
      </c>
      <c r="I7" s="6" t="s">
        <v>2</v>
      </c>
      <c r="J7" s="6" t="s">
        <v>1</v>
      </c>
      <c r="K7" s="6" t="s">
        <v>2</v>
      </c>
      <c r="L7" s="6" t="s">
        <v>1</v>
      </c>
      <c r="M7" s="6" t="s">
        <v>2</v>
      </c>
      <c r="N7" s="6" t="s">
        <v>1</v>
      </c>
      <c r="O7" s="6" t="s">
        <v>2</v>
      </c>
      <c r="P7" s="6" t="s">
        <v>1</v>
      </c>
      <c r="Q7" s="6" t="s">
        <v>2</v>
      </c>
    </row>
    <row r="8" spans="1:17" ht="15" customHeight="1" thickBot="1">
      <c r="A8" s="139" t="s">
        <v>4</v>
      </c>
      <c r="B8" s="148" t="s">
        <v>5</v>
      </c>
      <c r="C8" s="160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>
        <f aca="true" t="shared" si="0" ref="P8:Q20">SUM(D8,F8,H8,J8,L8,N8)</f>
        <v>0</v>
      </c>
      <c r="Q8" s="28">
        <f t="shared" si="0"/>
        <v>0</v>
      </c>
    </row>
    <row r="9" spans="1:17" ht="15" customHeight="1" thickTop="1">
      <c r="A9" s="140"/>
      <c r="B9" s="128" t="s">
        <v>6</v>
      </c>
      <c r="C9" s="129"/>
      <c r="D9" s="9">
        <f aca="true" t="shared" si="1" ref="D9:O9">SUM(D8:D8)</f>
        <v>0</v>
      </c>
      <c r="E9" s="29">
        <f t="shared" si="1"/>
        <v>0</v>
      </c>
      <c r="F9" s="9">
        <f t="shared" si="1"/>
        <v>0</v>
      </c>
      <c r="G9" s="29">
        <f t="shared" si="1"/>
        <v>0</v>
      </c>
      <c r="H9" s="9">
        <f t="shared" si="1"/>
        <v>0</v>
      </c>
      <c r="I9" s="29">
        <f t="shared" si="1"/>
        <v>0</v>
      </c>
      <c r="J9" s="9">
        <f t="shared" si="1"/>
        <v>0</v>
      </c>
      <c r="K9" s="29">
        <f t="shared" si="1"/>
        <v>0</v>
      </c>
      <c r="L9" s="9">
        <f t="shared" si="1"/>
        <v>0</v>
      </c>
      <c r="M9" s="29">
        <f t="shared" si="1"/>
        <v>0</v>
      </c>
      <c r="N9" s="9">
        <f t="shared" si="1"/>
        <v>0</v>
      </c>
      <c r="O9" s="29">
        <f t="shared" si="1"/>
        <v>0</v>
      </c>
      <c r="P9" s="9">
        <f t="shared" si="0"/>
        <v>0</v>
      </c>
      <c r="Q9" s="29">
        <f t="shared" si="0"/>
        <v>0</v>
      </c>
    </row>
    <row r="10" spans="1:17" ht="15" customHeight="1">
      <c r="A10" s="144" t="s">
        <v>48</v>
      </c>
      <c r="B10" s="114" t="s">
        <v>52</v>
      </c>
      <c r="C10" s="115"/>
      <c r="D10" s="9"/>
      <c r="E10" s="29"/>
      <c r="F10" s="9"/>
      <c r="G10" s="29"/>
      <c r="H10" s="9"/>
      <c r="I10" s="29"/>
      <c r="J10" s="9"/>
      <c r="K10" s="29"/>
      <c r="L10" s="9"/>
      <c r="M10" s="29"/>
      <c r="N10" s="9"/>
      <c r="O10" s="29"/>
      <c r="P10" s="9">
        <f t="shared" si="0"/>
        <v>0</v>
      </c>
      <c r="Q10" s="29">
        <f t="shared" si="0"/>
        <v>0</v>
      </c>
    </row>
    <row r="11" spans="1:17" ht="15" customHeight="1">
      <c r="A11" s="145"/>
      <c r="B11" s="4"/>
      <c r="C11" s="5"/>
      <c r="D11" s="10"/>
      <c r="E11" s="30"/>
      <c r="F11" s="10"/>
      <c r="G11" s="30"/>
      <c r="H11" s="10"/>
      <c r="I11" s="30"/>
      <c r="J11" s="10"/>
      <c r="K11" s="30"/>
      <c r="L11" s="10"/>
      <c r="M11" s="30"/>
      <c r="N11" s="10"/>
      <c r="O11" s="30"/>
      <c r="P11" s="10">
        <f t="shared" si="0"/>
        <v>0</v>
      </c>
      <c r="Q11" s="30">
        <f t="shared" si="0"/>
        <v>0</v>
      </c>
    </row>
    <row r="12" spans="1:17" ht="15" customHeight="1">
      <c r="A12" s="145"/>
      <c r="B12" s="4"/>
      <c r="C12" s="5"/>
      <c r="D12" s="7"/>
      <c r="E12" s="27"/>
      <c r="F12" s="7"/>
      <c r="G12" s="27"/>
      <c r="H12" s="7"/>
      <c r="I12" s="27"/>
      <c r="J12" s="7"/>
      <c r="K12" s="27"/>
      <c r="L12" s="7"/>
      <c r="M12" s="27"/>
      <c r="N12" s="7"/>
      <c r="O12" s="27"/>
      <c r="P12" s="7">
        <f t="shared" si="0"/>
        <v>0</v>
      </c>
      <c r="Q12" s="27">
        <f t="shared" si="0"/>
        <v>0</v>
      </c>
    </row>
    <row r="13" spans="1:17" ht="15" customHeight="1" thickBot="1">
      <c r="A13" s="145"/>
      <c r="B13" s="148"/>
      <c r="C13" s="149"/>
      <c r="D13" s="10"/>
      <c r="E13" s="30"/>
      <c r="F13" s="10"/>
      <c r="G13" s="30"/>
      <c r="H13" s="10"/>
      <c r="I13" s="30"/>
      <c r="J13" s="10"/>
      <c r="K13" s="30"/>
      <c r="L13" s="10"/>
      <c r="M13" s="30"/>
      <c r="N13" s="10"/>
      <c r="O13" s="30"/>
      <c r="P13" s="10">
        <f t="shared" si="0"/>
        <v>0</v>
      </c>
      <c r="Q13" s="30">
        <f t="shared" si="0"/>
        <v>0</v>
      </c>
    </row>
    <row r="14" spans="1:17" ht="15" customHeight="1" thickTop="1">
      <c r="A14" s="146"/>
      <c r="B14" s="133" t="s">
        <v>18</v>
      </c>
      <c r="C14" s="134"/>
      <c r="D14" s="11">
        <f aca="true" t="shared" si="2" ref="D14:O14">SUM(D10:D13)</f>
        <v>0</v>
      </c>
      <c r="E14" s="31">
        <f t="shared" si="2"/>
        <v>0</v>
      </c>
      <c r="F14" s="11">
        <f t="shared" si="2"/>
        <v>0</v>
      </c>
      <c r="G14" s="31">
        <f t="shared" si="2"/>
        <v>0</v>
      </c>
      <c r="H14" s="11">
        <f t="shared" si="2"/>
        <v>0</v>
      </c>
      <c r="I14" s="31">
        <f t="shared" si="2"/>
        <v>0</v>
      </c>
      <c r="J14" s="11">
        <f t="shared" si="2"/>
        <v>0</v>
      </c>
      <c r="K14" s="31">
        <f t="shared" si="2"/>
        <v>0</v>
      </c>
      <c r="L14" s="11">
        <f t="shared" si="2"/>
        <v>0</v>
      </c>
      <c r="M14" s="31">
        <f t="shared" si="2"/>
        <v>0</v>
      </c>
      <c r="N14" s="11">
        <f t="shared" si="2"/>
        <v>0</v>
      </c>
      <c r="O14" s="31">
        <f t="shared" si="2"/>
        <v>0</v>
      </c>
      <c r="P14" s="11">
        <f t="shared" si="0"/>
        <v>0</v>
      </c>
      <c r="Q14" s="31">
        <f t="shared" si="0"/>
        <v>0</v>
      </c>
    </row>
    <row r="15" spans="1:17" ht="15" customHeight="1">
      <c r="A15" s="125" t="s">
        <v>19</v>
      </c>
      <c r="B15" s="156" t="s">
        <v>7</v>
      </c>
      <c r="C15" s="157"/>
      <c r="D15" s="7"/>
      <c r="E15" s="27"/>
      <c r="F15" s="7"/>
      <c r="G15" s="27"/>
      <c r="H15" s="7"/>
      <c r="I15" s="27"/>
      <c r="J15" s="7"/>
      <c r="K15" s="27"/>
      <c r="L15" s="7"/>
      <c r="M15" s="27"/>
      <c r="N15" s="7"/>
      <c r="O15" s="27"/>
      <c r="P15" s="7">
        <f t="shared" si="0"/>
        <v>0</v>
      </c>
      <c r="Q15" s="27">
        <f t="shared" si="0"/>
        <v>0</v>
      </c>
    </row>
    <row r="16" spans="1:17" ht="15" customHeight="1">
      <c r="A16" s="126"/>
      <c r="B16" s="123" t="s">
        <v>51</v>
      </c>
      <c r="C16" s="124"/>
      <c r="D16" s="13"/>
      <c r="E16" s="32"/>
      <c r="F16" s="13"/>
      <c r="G16" s="32"/>
      <c r="H16" s="13"/>
      <c r="I16" s="32"/>
      <c r="J16" s="13"/>
      <c r="K16" s="32"/>
      <c r="L16" s="13"/>
      <c r="M16" s="32"/>
      <c r="N16" s="13"/>
      <c r="O16" s="32"/>
      <c r="P16" s="13">
        <f t="shared" si="0"/>
        <v>0</v>
      </c>
      <c r="Q16" s="32">
        <f t="shared" si="0"/>
        <v>0</v>
      </c>
    </row>
    <row r="17" spans="1:17" ht="15" customHeight="1">
      <c r="A17" s="126"/>
      <c r="B17" s="104" t="s">
        <v>8</v>
      </c>
      <c r="C17" s="105"/>
      <c r="D17" s="7"/>
      <c r="E17" s="27"/>
      <c r="F17" s="7"/>
      <c r="G17" s="27"/>
      <c r="H17" s="7"/>
      <c r="I17" s="27"/>
      <c r="J17" s="7"/>
      <c r="K17" s="27"/>
      <c r="L17" s="7"/>
      <c r="M17" s="27"/>
      <c r="N17" s="7"/>
      <c r="O17" s="27"/>
      <c r="P17" s="7">
        <f t="shared" si="0"/>
        <v>0</v>
      </c>
      <c r="Q17" s="27">
        <f t="shared" si="0"/>
        <v>0</v>
      </c>
    </row>
    <row r="18" spans="1:17" ht="15" customHeight="1">
      <c r="A18" s="126"/>
      <c r="B18" s="104" t="s">
        <v>9</v>
      </c>
      <c r="C18" s="105"/>
      <c r="D18" s="7"/>
      <c r="E18" s="27"/>
      <c r="F18" s="7"/>
      <c r="G18" s="27"/>
      <c r="H18" s="7"/>
      <c r="I18" s="27"/>
      <c r="J18" s="7"/>
      <c r="K18" s="27"/>
      <c r="L18" s="7"/>
      <c r="M18" s="27"/>
      <c r="N18" s="7"/>
      <c r="O18" s="27"/>
      <c r="P18" s="7">
        <f t="shared" si="0"/>
        <v>0</v>
      </c>
      <c r="Q18" s="27">
        <f t="shared" si="0"/>
        <v>0</v>
      </c>
    </row>
    <row r="19" spans="1:17" ht="15" customHeight="1">
      <c r="A19" s="126"/>
      <c r="B19" s="104" t="s">
        <v>10</v>
      </c>
      <c r="C19" s="105"/>
      <c r="D19" s="7"/>
      <c r="E19" s="27"/>
      <c r="F19" s="7"/>
      <c r="G19" s="27"/>
      <c r="H19" s="7"/>
      <c r="I19" s="27"/>
      <c r="J19" s="7"/>
      <c r="K19" s="27"/>
      <c r="L19" s="7"/>
      <c r="M19" s="27"/>
      <c r="N19" s="7"/>
      <c r="O19" s="27"/>
      <c r="P19" s="7">
        <f t="shared" si="0"/>
        <v>0</v>
      </c>
      <c r="Q19" s="27">
        <f t="shared" si="0"/>
        <v>0</v>
      </c>
    </row>
    <row r="20" spans="1:17" ht="15" customHeight="1">
      <c r="A20" s="126"/>
      <c r="B20" s="104" t="s">
        <v>11</v>
      </c>
      <c r="C20" s="105"/>
      <c r="D20" s="7"/>
      <c r="E20" s="27"/>
      <c r="F20" s="7"/>
      <c r="G20" s="27"/>
      <c r="H20" s="7"/>
      <c r="I20" s="27"/>
      <c r="J20" s="7"/>
      <c r="K20" s="27"/>
      <c r="L20" s="7"/>
      <c r="M20" s="27"/>
      <c r="N20" s="7"/>
      <c r="O20" s="27"/>
      <c r="P20" s="7">
        <f t="shared" si="0"/>
        <v>0</v>
      </c>
      <c r="Q20" s="27">
        <f t="shared" si="0"/>
        <v>0</v>
      </c>
    </row>
    <row r="21" spans="1:17" ht="15" customHeight="1">
      <c r="A21" s="126"/>
      <c r="B21" s="104" t="s">
        <v>12</v>
      </c>
      <c r="C21" s="105"/>
      <c r="D21" s="7"/>
      <c r="E21" s="27"/>
      <c r="F21" s="7"/>
      <c r="G21" s="27"/>
      <c r="H21" s="7"/>
      <c r="I21" s="27"/>
      <c r="J21" s="7"/>
      <c r="K21" s="27"/>
      <c r="L21" s="7"/>
      <c r="M21" s="27"/>
      <c r="N21" s="7"/>
      <c r="O21" s="27"/>
      <c r="P21" s="7">
        <f aca="true" t="shared" si="3" ref="P21:Q60">SUM(D21,F21,H21,J21,L21,N21)</f>
        <v>0</v>
      </c>
      <c r="Q21" s="27">
        <f t="shared" si="3"/>
        <v>0</v>
      </c>
    </row>
    <row r="22" spans="1:17" ht="15" customHeight="1">
      <c r="A22" s="126"/>
      <c r="B22" s="104" t="s">
        <v>14</v>
      </c>
      <c r="C22" s="105"/>
      <c r="D22" s="7"/>
      <c r="E22" s="27"/>
      <c r="F22" s="7"/>
      <c r="G22" s="27"/>
      <c r="H22" s="7"/>
      <c r="I22" s="27"/>
      <c r="J22" s="7"/>
      <c r="K22" s="27"/>
      <c r="L22" s="7"/>
      <c r="M22" s="27"/>
      <c r="N22" s="7"/>
      <c r="O22" s="27"/>
      <c r="P22" s="7">
        <f t="shared" si="3"/>
        <v>0</v>
      </c>
      <c r="Q22" s="27">
        <f t="shared" si="3"/>
        <v>0</v>
      </c>
    </row>
    <row r="23" spans="1:17" ht="15" customHeight="1">
      <c r="A23" s="126"/>
      <c r="B23" s="104" t="s">
        <v>13</v>
      </c>
      <c r="C23" s="105"/>
      <c r="D23" s="7"/>
      <c r="E23" s="27"/>
      <c r="F23" s="7"/>
      <c r="G23" s="27"/>
      <c r="H23" s="7"/>
      <c r="I23" s="27"/>
      <c r="J23" s="7"/>
      <c r="K23" s="27"/>
      <c r="L23" s="7"/>
      <c r="M23" s="27"/>
      <c r="N23" s="7"/>
      <c r="O23" s="27"/>
      <c r="P23" s="7">
        <f t="shared" si="3"/>
        <v>0</v>
      </c>
      <c r="Q23" s="27">
        <f t="shared" si="3"/>
        <v>0</v>
      </c>
    </row>
    <row r="24" spans="1:17" ht="15" customHeight="1">
      <c r="A24" s="126"/>
      <c r="B24" s="104" t="s">
        <v>15</v>
      </c>
      <c r="C24" s="105"/>
      <c r="D24" s="7"/>
      <c r="E24" s="27"/>
      <c r="F24" s="7"/>
      <c r="G24" s="27"/>
      <c r="H24" s="7"/>
      <c r="I24" s="27"/>
      <c r="J24" s="7"/>
      <c r="K24" s="27"/>
      <c r="L24" s="7"/>
      <c r="M24" s="27"/>
      <c r="N24" s="7"/>
      <c r="O24" s="27"/>
      <c r="P24" s="7">
        <f t="shared" si="3"/>
        <v>0</v>
      </c>
      <c r="Q24" s="27">
        <f t="shared" si="3"/>
        <v>0</v>
      </c>
    </row>
    <row r="25" spans="1:17" ht="15" customHeight="1">
      <c r="A25" s="126"/>
      <c r="B25" s="104" t="s">
        <v>53</v>
      </c>
      <c r="C25" s="116"/>
      <c r="D25" s="7"/>
      <c r="E25" s="27"/>
      <c r="F25" s="7"/>
      <c r="G25" s="27"/>
      <c r="H25" s="7"/>
      <c r="I25" s="27"/>
      <c r="J25" s="7"/>
      <c r="K25" s="27"/>
      <c r="L25" s="7"/>
      <c r="M25" s="27"/>
      <c r="N25" s="7"/>
      <c r="O25" s="27"/>
      <c r="P25" s="7">
        <f t="shared" si="3"/>
        <v>0</v>
      </c>
      <c r="Q25" s="27">
        <f t="shared" si="3"/>
        <v>0</v>
      </c>
    </row>
    <row r="26" spans="1:17" ht="15" customHeight="1">
      <c r="A26" s="126"/>
      <c r="B26" s="104" t="s">
        <v>16</v>
      </c>
      <c r="C26" s="116"/>
      <c r="D26" s="7"/>
      <c r="E26" s="27"/>
      <c r="F26" s="7"/>
      <c r="G26" s="27"/>
      <c r="H26" s="7"/>
      <c r="I26" s="27"/>
      <c r="J26" s="7"/>
      <c r="K26" s="27"/>
      <c r="L26" s="7"/>
      <c r="M26" s="27"/>
      <c r="N26" s="7"/>
      <c r="O26" s="27"/>
      <c r="P26" s="7">
        <f t="shared" si="3"/>
        <v>0</v>
      </c>
      <c r="Q26" s="27">
        <f t="shared" si="3"/>
        <v>0</v>
      </c>
    </row>
    <row r="27" spans="1:17" ht="15" customHeight="1" thickBot="1">
      <c r="A27" s="126"/>
      <c r="B27" s="137" t="s">
        <v>17</v>
      </c>
      <c r="C27" s="138"/>
      <c r="D27" s="8"/>
      <c r="E27" s="28"/>
      <c r="F27" s="8"/>
      <c r="G27" s="28"/>
      <c r="H27" s="8"/>
      <c r="I27" s="28"/>
      <c r="J27" s="8"/>
      <c r="K27" s="28"/>
      <c r="L27" s="8"/>
      <c r="M27" s="28"/>
      <c r="N27" s="8"/>
      <c r="O27" s="28"/>
      <c r="P27" s="8">
        <f t="shared" si="3"/>
        <v>0</v>
      </c>
      <c r="Q27" s="28">
        <f t="shared" si="3"/>
        <v>0</v>
      </c>
    </row>
    <row r="28" spans="1:17" ht="15" customHeight="1" thickTop="1">
      <c r="A28" s="127"/>
      <c r="B28" s="128" t="s">
        <v>23</v>
      </c>
      <c r="C28" s="147"/>
      <c r="D28" s="11">
        <f aca="true" t="shared" si="4" ref="D28:O28">SUM(D15:D27)</f>
        <v>0</v>
      </c>
      <c r="E28" s="31">
        <f t="shared" si="4"/>
        <v>0</v>
      </c>
      <c r="F28" s="11">
        <f t="shared" si="4"/>
        <v>0</v>
      </c>
      <c r="G28" s="31">
        <f t="shared" si="4"/>
        <v>0</v>
      </c>
      <c r="H28" s="11">
        <f t="shared" si="4"/>
        <v>0</v>
      </c>
      <c r="I28" s="31">
        <f t="shared" si="4"/>
        <v>0</v>
      </c>
      <c r="J28" s="11">
        <f t="shared" si="4"/>
        <v>0</v>
      </c>
      <c r="K28" s="31">
        <f t="shared" si="4"/>
        <v>0</v>
      </c>
      <c r="L28" s="11">
        <f t="shared" si="4"/>
        <v>0</v>
      </c>
      <c r="M28" s="31">
        <f t="shared" si="4"/>
        <v>0</v>
      </c>
      <c r="N28" s="11">
        <f t="shared" si="4"/>
        <v>0</v>
      </c>
      <c r="O28" s="31">
        <f t="shared" si="4"/>
        <v>0</v>
      </c>
      <c r="P28" s="9">
        <f t="shared" si="3"/>
        <v>0</v>
      </c>
      <c r="Q28" s="29">
        <f t="shared" si="3"/>
        <v>0</v>
      </c>
    </row>
    <row r="29" spans="1:17" ht="15" customHeight="1">
      <c r="A29" s="141" t="s">
        <v>20</v>
      </c>
      <c r="B29" s="156" t="s">
        <v>54</v>
      </c>
      <c r="C29" s="158"/>
      <c r="D29" s="7"/>
      <c r="E29" s="27"/>
      <c r="F29" s="7"/>
      <c r="G29" s="27"/>
      <c r="H29" s="7"/>
      <c r="I29" s="27"/>
      <c r="J29" s="7"/>
      <c r="K29" s="27"/>
      <c r="L29" s="7"/>
      <c r="M29" s="27"/>
      <c r="N29" s="7"/>
      <c r="O29" s="27"/>
      <c r="P29" s="7">
        <f t="shared" si="3"/>
        <v>0</v>
      </c>
      <c r="Q29" s="27">
        <f t="shared" si="3"/>
        <v>0</v>
      </c>
    </row>
    <row r="30" spans="1:17" ht="15" customHeight="1">
      <c r="A30" s="142"/>
      <c r="B30" s="104" t="s">
        <v>55</v>
      </c>
      <c r="C30" s="116"/>
      <c r="D30" s="7"/>
      <c r="E30" s="27"/>
      <c r="F30" s="7"/>
      <c r="G30" s="27"/>
      <c r="H30" s="7"/>
      <c r="I30" s="27"/>
      <c r="J30" s="7"/>
      <c r="K30" s="27"/>
      <c r="L30" s="7"/>
      <c r="M30" s="27"/>
      <c r="N30" s="7"/>
      <c r="O30" s="27"/>
      <c r="P30" s="7">
        <f t="shared" si="3"/>
        <v>0</v>
      </c>
      <c r="Q30" s="27">
        <f t="shared" si="3"/>
        <v>0</v>
      </c>
    </row>
    <row r="31" spans="1:17" ht="15" customHeight="1">
      <c r="A31" s="142"/>
      <c r="B31" s="104" t="s">
        <v>21</v>
      </c>
      <c r="C31" s="116"/>
      <c r="D31" s="7"/>
      <c r="E31" s="27"/>
      <c r="F31" s="7"/>
      <c r="G31" s="27"/>
      <c r="H31" s="7"/>
      <c r="I31" s="27"/>
      <c r="J31" s="7"/>
      <c r="K31" s="27"/>
      <c r="L31" s="7"/>
      <c r="M31" s="27"/>
      <c r="N31" s="7"/>
      <c r="O31" s="27"/>
      <c r="P31" s="7">
        <f t="shared" si="3"/>
        <v>0</v>
      </c>
      <c r="Q31" s="27">
        <f t="shared" si="3"/>
        <v>0</v>
      </c>
    </row>
    <row r="32" spans="1:17" ht="15" customHeight="1" thickBot="1">
      <c r="A32" s="142"/>
      <c r="B32" s="137" t="s">
        <v>22</v>
      </c>
      <c r="C32" s="138"/>
      <c r="D32" s="8"/>
      <c r="E32" s="28"/>
      <c r="F32" s="8"/>
      <c r="G32" s="28"/>
      <c r="H32" s="8"/>
      <c r="I32" s="28"/>
      <c r="J32" s="8"/>
      <c r="K32" s="28"/>
      <c r="L32" s="8"/>
      <c r="M32" s="28"/>
      <c r="N32" s="8"/>
      <c r="O32" s="28"/>
      <c r="P32" s="8">
        <f t="shared" si="3"/>
        <v>0</v>
      </c>
      <c r="Q32" s="28">
        <f t="shared" si="3"/>
        <v>0</v>
      </c>
    </row>
    <row r="33" spans="1:17" ht="15" customHeight="1" thickTop="1">
      <c r="A33" s="143"/>
      <c r="B33" s="128" t="s">
        <v>38</v>
      </c>
      <c r="C33" s="129"/>
      <c r="D33" s="11">
        <f aca="true" t="shared" si="5" ref="D33:O33">SUM(D29:D32)</f>
        <v>0</v>
      </c>
      <c r="E33" s="31">
        <f t="shared" si="5"/>
        <v>0</v>
      </c>
      <c r="F33" s="11">
        <f t="shared" si="5"/>
        <v>0</v>
      </c>
      <c r="G33" s="31">
        <f t="shared" si="5"/>
        <v>0</v>
      </c>
      <c r="H33" s="11">
        <f t="shared" si="5"/>
        <v>0</v>
      </c>
      <c r="I33" s="31">
        <f t="shared" si="5"/>
        <v>0</v>
      </c>
      <c r="J33" s="11">
        <f t="shared" si="5"/>
        <v>0</v>
      </c>
      <c r="K33" s="31">
        <f t="shared" si="5"/>
        <v>0</v>
      </c>
      <c r="L33" s="11">
        <f t="shared" si="5"/>
        <v>0</v>
      </c>
      <c r="M33" s="31">
        <f t="shared" si="5"/>
        <v>0</v>
      </c>
      <c r="N33" s="11">
        <f t="shared" si="5"/>
        <v>0</v>
      </c>
      <c r="O33" s="31">
        <f t="shared" si="5"/>
        <v>0</v>
      </c>
      <c r="P33" s="9">
        <f t="shared" si="3"/>
        <v>0</v>
      </c>
      <c r="Q33" s="29">
        <f t="shared" si="3"/>
        <v>0</v>
      </c>
    </row>
    <row r="34" spans="1:17" ht="15" customHeight="1">
      <c r="A34" s="125" t="s">
        <v>43</v>
      </c>
      <c r="B34" s="104" t="s">
        <v>24</v>
      </c>
      <c r="C34" s="105"/>
      <c r="D34" s="7"/>
      <c r="E34" s="27"/>
      <c r="F34" s="7"/>
      <c r="G34" s="27"/>
      <c r="H34" s="7"/>
      <c r="I34" s="27"/>
      <c r="J34" s="7"/>
      <c r="K34" s="27"/>
      <c r="L34" s="7"/>
      <c r="M34" s="27"/>
      <c r="N34" s="7"/>
      <c r="O34" s="27"/>
      <c r="P34" s="7">
        <f t="shared" si="3"/>
        <v>0</v>
      </c>
      <c r="Q34" s="27">
        <f t="shared" si="3"/>
        <v>0</v>
      </c>
    </row>
    <row r="35" spans="1:17" ht="15" customHeight="1">
      <c r="A35" s="126"/>
      <c r="B35" s="151" t="s">
        <v>71</v>
      </c>
      <c r="C35" s="152"/>
      <c r="D35" s="13"/>
      <c r="E35" s="32"/>
      <c r="F35" s="13"/>
      <c r="G35" s="32"/>
      <c r="H35" s="13"/>
      <c r="I35" s="32"/>
      <c r="J35" s="13"/>
      <c r="K35" s="32"/>
      <c r="L35" s="13"/>
      <c r="M35" s="32"/>
      <c r="N35" s="13"/>
      <c r="O35" s="32"/>
      <c r="P35" s="13">
        <f t="shared" si="3"/>
        <v>0</v>
      </c>
      <c r="Q35" s="32">
        <f t="shared" si="3"/>
        <v>0</v>
      </c>
    </row>
    <row r="36" spans="1:17" ht="15" customHeight="1">
      <c r="A36" s="126"/>
      <c r="B36" s="104" t="s">
        <v>25</v>
      </c>
      <c r="C36" s="105"/>
      <c r="D36" s="7"/>
      <c r="E36" s="27"/>
      <c r="F36" s="7"/>
      <c r="G36" s="27"/>
      <c r="H36" s="7"/>
      <c r="I36" s="27"/>
      <c r="J36" s="7"/>
      <c r="K36" s="27"/>
      <c r="L36" s="7"/>
      <c r="M36" s="27"/>
      <c r="N36" s="7"/>
      <c r="O36" s="27"/>
      <c r="P36" s="7">
        <f t="shared" si="3"/>
        <v>0</v>
      </c>
      <c r="Q36" s="27">
        <f t="shared" si="3"/>
        <v>0</v>
      </c>
    </row>
    <row r="37" spans="1:17" ht="15" customHeight="1">
      <c r="A37" s="126"/>
      <c r="B37" s="104" t="s">
        <v>26</v>
      </c>
      <c r="C37" s="105"/>
      <c r="D37" s="7"/>
      <c r="E37" s="27"/>
      <c r="F37" s="7"/>
      <c r="G37" s="27"/>
      <c r="H37" s="7"/>
      <c r="I37" s="27"/>
      <c r="J37" s="7"/>
      <c r="K37" s="27"/>
      <c r="L37" s="7"/>
      <c r="M37" s="27"/>
      <c r="N37" s="7"/>
      <c r="O37" s="27"/>
      <c r="P37" s="7">
        <f t="shared" si="3"/>
        <v>0</v>
      </c>
      <c r="Q37" s="27">
        <f t="shared" si="3"/>
        <v>0</v>
      </c>
    </row>
    <row r="38" spans="1:17" ht="15" customHeight="1">
      <c r="A38" s="126"/>
      <c r="B38" s="104" t="s">
        <v>56</v>
      </c>
      <c r="C38" s="105"/>
      <c r="D38" s="7"/>
      <c r="E38" s="27"/>
      <c r="F38" s="7"/>
      <c r="G38" s="27"/>
      <c r="H38" s="7"/>
      <c r="I38" s="27"/>
      <c r="J38" s="7"/>
      <c r="K38" s="27"/>
      <c r="L38" s="7"/>
      <c r="M38" s="27"/>
      <c r="N38" s="7"/>
      <c r="O38" s="27"/>
      <c r="P38" s="7">
        <f t="shared" si="3"/>
        <v>0</v>
      </c>
      <c r="Q38" s="27">
        <f t="shared" si="3"/>
        <v>0</v>
      </c>
    </row>
    <row r="39" spans="1:17" ht="15" customHeight="1">
      <c r="A39" s="126"/>
      <c r="B39" s="132" t="s">
        <v>31</v>
      </c>
      <c r="C39" s="12" t="s">
        <v>24</v>
      </c>
      <c r="D39" s="13"/>
      <c r="E39" s="32"/>
      <c r="F39" s="13"/>
      <c r="G39" s="32"/>
      <c r="H39" s="13"/>
      <c r="I39" s="32"/>
      <c r="J39" s="13"/>
      <c r="K39" s="32"/>
      <c r="L39" s="13"/>
      <c r="M39" s="32"/>
      <c r="N39" s="13"/>
      <c r="O39" s="32"/>
      <c r="P39" s="13">
        <f t="shared" si="3"/>
        <v>0</v>
      </c>
      <c r="Q39" s="32">
        <f t="shared" si="3"/>
        <v>0</v>
      </c>
    </row>
    <row r="40" spans="1:17" ht="15" customHeight="1">
      <c r="A40" s="126"/>
      <c r="B40" s="132"/>
      <c r="C40" s="12" t="s">
        <v>27</v>
      </c>
      <c r="D40" s="13"/>
      <c r="E40" s="24"/>
      <c r="F40" s="13"/>
      <c r="G40" s="24"/>
      <c r="H40" s="13"/>
      <c r="I40" s="24"/>
      <c r="J40" s="13"/>
      <c r="K40" s="24"/>
      <c r="L40" s="13"/>
      <c r="M40" s="24"/>
      <c r="N40" s="13"/>
      <c r="O40" s="24"/>
      <c r="P40" s="13">
        <f t="shared" si="3"/>
        <v>0</v>
      </c>
      <c r="Q40" s="32">
        <f t="shared" si="3"/>
        <v>0</v>
      </c>
    </row>
    <row r="41" spans="1:17" ht="15" customHeight="1">
      <c r="A41" s="126"/>
      <c r="B41" s="132"/>
      <c r="C41" s="12" t="s">
        <v>28</v>
      </c>
      <c r="D41" s="13"/>
      <c r="E41" s="24"/>
      <c r="F41" s="13"/>
      <c r="G41" s="24"/>
      <c r="H41" s="13"/>
      <c r="I41" s="24"/>
      <c r="J41" s="13"/>
      <c r="K41" s="24"/>
      <c r="L41" s="13"/>
      <c r="M41" s="24"/>
      <c r="N41" s="13"/>
      <c r="O41" s="24"/>
      <c r="P41" s="13">
        <f t="shared" si="3"/>
        <v>0</v>
      </c>
      <c r="Q41" s="32">
        <f t="shared" si="3"/>
        <v>0</v>
      </c>
    </row>
    <row r="42" spans="1:17" ht="15" customHeight="1">
      <c r="A42" s="126"/>
      <c r="B42" s="132"/>
      <c r="C42" s="12" t="s">
        <v>29</v>
      </c>
      <c r="D42" s="13"/>
      <c r="E42" s="24"/>
      <c r="F42" s="13"/>
      <c r="G42" s="24"/>
      <c r="H42" s="13"/>
      <c r="I42" s="24"/>
      <c r="J42" s="13"/>
      <c r="K42" s="24"/>
      <c r="L42" s="13"/>
      <c r="M42" s="24"/>
      <c r="N42" s="13"/>
      <c r="O42" s="24"/>
      <c r="P42" s="13">
        <f t="shared" si="3"/>
        <v>0</v>
      </c>
      <c r="Q42" s="32">
        <f t="shared" si="3"/>
        <v>0</v>
      </c>
    </row>
    <row r="43" spans="1:17" ht="15" customHeight="1">
      <c r="A43" s="126"/>
      <c r="B43" s="132"/>
      <c r="C43" s="12" t="s">
        <v>16</v>
      </c>
      <c r="D43" s="13"/>
      <c r="E43" s="24"/>
      <c r="F43" s="13"/>
      <c r="G43" s="24"/>
      <c r="H43" s="13"/>
      <c r="I43" s="24"/>
      <c r="J43" s="13"/>
      <c r="K43" s="24"/>
      <c r="L43" s="13"/>
      <c r="M43" s="24"/>
      <c r="N43" s="13"/>
      <c r="O43" s="24"/>
      <c r="P43" s="13">
        <f t="shared" si="3"/>
        <v>0</v>
      </c>
      <c r="Q43" s="32">
        <f t="shared" si="3"/>
        <v>0</v>
      </c>
    </row>
    <row r="44" spans="1:17" ht="15" customHeight="1">
      <c r="A44" s="126"/>
      <c r="B44" s="132"/>
      <c r="C44" s="12" t="s">
        <v>57</v>
      </c>
      <c r="D44" s="13"/>
      <c r="E44" s="24"/>
      <c r="F44" s="13"/>
      <c r="G44" s="24"/>
      <c r="H44" s="13"/>
      <c r="I44" s="24"/>
      <c r="J44" s="13"/>
      <c r="K44" s="24"/>
      <c r="L44" s="13"/>
      <c r="M44" s="24"/>
      <c r="N44" s="13"/>
      <c r="O44" s="24"/>
      <c r="P44" s="13">
        <f t="shared" si="3"/>
        <v>0</v>
      </c>
      <c r="Q44" s="32">
        <f t="shared" si="3"/>
        <v>0</v>
      </c>
    </row>
    <row r="45" spans="1:17" ht="15" customHeight="1">
      <c r="A45" s="126"/>
      <c r="B45" s="132"/>
      <c r="C45" s="15" t="s">
        <v>59</v>
      </c>
      <c r="D45" s="13"/>
      <c r="E45" s="32"/>
      <c r="F45" s="13"/>
      <c r="G45" s="32"/>
      <c r="H45" s="13"/>
      <c r="I45" s="32"/>
      <c r="J45" s="13"/>
      <c r="K45" s="32"/>
      <c r="L45" s="13"/>
      <c r="M45" s="32"/>
      <c r="N45" s="13"/>
      <c r="O45" s="32"/>
      <c r="P45" s="13">
        <f t="shared" si="3"/>
        <v>0</v>
      </c>
      <c r="Q45" s="32">
        <f t="shared" si="3"/>
        <v>0</v>
      </c>
    </row>
    <row r="46" spans="1:17" ht="15" customHeight="1">
      <c r="A46" s="126"/>
      <c r="B46" s="104" t="s">
        <v>30</v>
      </c>
      <c r="C46" s="105"/>
      <c r="D46" s="7"/>
      <c r="E46" s="27"/>
      <c r="F46" s="7"/>
      <c r="G46" s="27"/>
      <c r="H46" s="7"/>
      <c r="I46" s="27"/>
      <c r="J46" s="7"/>
      <c r="K46" s="27"/>
      <c r="L46" s="7"/>
      <c r="M46" s="27"/>
      <c r="N46" s="7"/>
      <c r="O46" s="27"/>
      <c r="P46" s="7">
        <f t="shared" si="3"/>
        <v>0</v>
      </c>
      <c r="Q46" s="27">
        <f t="shared" si="3"/>
        <v>0</v>
      </c>
    </row>
    <row r="47" spans="1:17" ht="15" customHeight="1">
      <c r="A47" s="126"/>
      <c r="B47" s="104" t="s">
        <v>58</v>
      </c>
      <c r="C47" s="105"/>
      <c r="D47" s="7"/>
      <c r="E47" s="27"/>
      <c r="F47" s="7"/>
      <c r="G47" s="27"/>
      <c r="H47" s="7"/>
      <c r="I47" s="27"/>
      <c r="J47" s="7"/>
      <c r="K47" s="27"/>
      <c r="L47" s="7"/>
      <c r="M47" s="27"/>
      <c r="N47" s="7"/>
      <c r="O47" s="27"/>
      <c r="P47" s="7">
        <f t="shared" si="3"/>
        <v>0</v>
      </c>
      <c r="Q47" s="27">
        <f t="shared" si="3"/>
        <v>0</v>
      </c>
    </row>
    <row r="48" spans="1:17" ht="15" customHeight="1">
      <c r="A48" s="126"/>
      <c r="B48" s="112" t="s">
        <v>72</v>
      </c>
      <c r="C48" s="113"/>
      <c r="D48" s="13"/>
      <c r="E48" s="33"/>
      <c r="F48" s="13"/>
      <c r="G48" s="33"/>
      <c r="H48" s="13"/>
      <c r="I48" s="33"/>
      <c r="J48" s="13"/>
      <c r="K48" s="33"/>
      <c r="L48" s="13"/>
      <c r="M48" s="33"/>
      <c r="N48" s="13"/>
      <c r="O48" s="33"/>
      <c r="P48" s="13">
        <f t="shared" si="3"/>
        <v>0</v>
      </c>
      <c r="Q48" s="32">
        <f t="shared" si="3"/>
        <v>0</v>
      </c>
    </row>
    <row r="49" spans="1:17" ht="15" customHeight="1">
      <c r="A49" s="126"/>
      <c r="B49" s="104" t="s">
        <v>32</v>
      </c>
      <c r="C49" s="105"/>
      <c r="D49" s="7"/>
      <c r="E49" s="27"/>
      <c r="F49" s="7"/>
      <c r="G49" s="27"/>
      <c r="H49" s="7"/>
      <c r="I49" s="27"/>
      <c r="J49" s="7"/>
      <c r="K49" s="27"/>
      <c r="L49" s="7"/>
      <c r="M49" s="27"/>
      <c r="N49" s="7"/>
      <c r="O49" s="27"/>
      <c r="P49" s="7">
        <f t="shared" si="3"/>
        <v>0</v>
      </c>
      <c r="Q49" s="27">
        <f t="shared" si="3"/>
        <v>0</v>
      </c>
    </row>
    <row r="50" spans="1:17" ht="15" customHeight="1">
      <c r="A50" s="126"/>
      <c r="B50" s="155" t="s">
        <v>65</v>
      </c>
      <c r="C50" s="161"/>
      <c r="D50" s="7"/>
      <c r="E50" s="27"/>
      <c r="F50" s="7"/>
      <c r="G50" s="27"/>
      <c r="H50" s="7"/>
      <c r="I50" s="27"/>
      <c r="J50" s="7"/>
      <c r="K50" s="27"/>
      <c r="L50" s="7"/>
      <c r="M50" s="27"/>
      <c r="N50" s="7"/>
      <c r="O50" s="27"/>
      <c r="P50" s="7">
        <f t="shared" si="3"/>
        <v>0</v>
      </c>
      <c r="Q50" s="27">
        <f t="shared" si="3"/>
        <v>0</v>
      </c>
    </row>
    <row r="51" spans="1:17" ht="15" customHeight="1">
      <c r="A51" s="126"/>
      <c r="B51" s="104" t="s">
        <v>33</v>
      </c>
      <c r="C51" s="105"/>
      <c r="D51" s="7"/>
      <c r="E51" s="27"/>
      <c r="F51" s="7"/>
      <c r="G51" s="27"/>
      <c r="H51" s="7"/>
      <c r="I51" s="27"/>
      <c r="J51" s="7"/>
      <c r="K51" s="27"/>
      <c r="L51" s="7"/>
      <c r="M51" s="27"/>
      <c r="N51" s="7"/>
      <c r="O51" s="27"/>
      <c r="P51" s="7">
        <f t="shared" si="3"/>
        <v>0</v>
      </c>
      <c r="Q51" s="27">
        <f t="shared" si="3"/>
        <v>0</v>
      </c>
    </row>
    <row r="52" spans="1:17" ht="15" customHeight="1">
      <c r="A52" s="126"/>
      <c r="B52" s="104" t="s">
        <v>34</v>
      </c>
      <c r="C52" s="105"/>
      <c r="D52" s="7"/>
      <c r="E52" s="27"/>
      <c r="F52" s="7"/>
      <c r="G52" s="27"/>
      <c r="H52" s="7"/>
      <c r="I52" s="27"/>
      <c r="J52" s="7"/>
      <c r="K52" s="27"/>
      <c r="L52" s="7"/>
      <c r="M52" s="27"/>
      <c r="N52" s="7"/>
      <c r="O52" s="27"/>
      <c r="P52" s="7">
        <f t="shared" si="3"/>
        <v>0</v>
      </c>
      <c r="Q52" s="27">
        <f t="shared" si="3"/>
        <v>0</v>
      </c>
    </row>
    <row r="53" spans="1:17" ht="15" customHeight="1">
      <c r="A53" s="126"/>
      <c r="B53" s="104" t="s">
        <v>35</v>
      </c>
      <c r="C53" s="105"/>
      <c r="D53" s="7"/>
      <c r="E53" s="27"/>
      <c r="F53" s="7"/>
      <c r="G53" s="27"/>
      <c r="H53" s="7"/>
      <c r="I53" s="27"/>
      <c r="J53" s="7"/>
      <c r="K53" s="27"/>
      <c r="L53" s="7"/>
      <c r="M53" s="27"/>
      <c r="N53" s="7"/>
      <c r="O53" s="27"/>
      <c r="P53" s="7">
        <f t="shared" si="3"/>
        <v>0</v>
      </c>
      <c r="Q53" s="27">
        <f t="shared" si="3"/>
        <v>0</v>
      </c>
    </row>
    <row r="54" spans="1:17" ht="15" customHeight="1">
      <c r="A54" s="126"/>
      <c r="B54" s="104" t="s">
        <v>36</v>
      </c>
      <c r="C54" s="105"/>
      <c r="D54" s="7"/>
      <c r="E54" s="27"/>
      <c r="F54" s="7"/>
      <c r="G54" s="27"/>
      <c r="H54" s="7"/>
      <c r="I54" s="27"/>
      <c r="J54" s="7"/>
      <c r="K54" s="27"/>
      <c r="L54" s="7"/>
      <c r="M54" s="27"/>
      <c r="N54" s="7"/>
      <c r="O54" s="27"/>
      <c r="P54" s="7">
        <f t="shared" si="3"/>
        <v>0</v>
      </c>
      <c r="Q54" s="27">
        <f t="shared" si="3"/>
        <v>0</v>
      </c>
    </row>
    <row r="55" spans="1:17" ht="15" customHeight="1" thickBot="1">
      <c r="A55" s="126"/>
      <c r="B55" s="123" t="s">
        <v>37</v>
      </c>
      <c r="C55" s="124"/>
      <c r="D55" s="13"/>
      <c r="E55" s="32"/>
      <c r="F55" s="13"/>
      <c r="G55" s="32"/>
      <c r="H55" s="13"/>
      <c r="I55" s="32"/>
      <c r="J55" s="13"/>
      <c r="K55" s="32"/>
      <c r="L55" s="13"/>
      <c r="M55" s="32"/>
      <c r="N55" s="13"/>
      <c r="O55" s="32"/>
      <c r="P55" s="13">
        <f t="shared" si="3"/>
        <v>0</v>
      </c>
      <c r="Q55" s="32">
        <f t="shared" si="3"/>
        <v>0</v>
      </c>
    </row>
    <row r="56" spans="1:17" ht="15" customHeight="1" thickTop="1">
      <c r="A56" s="127"/>
      <c r="B56" s="133" t="s">
        <v>42</v>
      </c>
      <c r="C56" s="134"/>
      <c r="D56" s="11">
        <f aca="true" t="shared" si="6" ref="D56:O56">SUM(D34:D55)</f>
        <v>0</v>
      </c>
      <c r="E56" s="31">
        <f t="shared" si="6"/>
        <v>0</v>
      </c>
      <c r="F56" s="11">
        <f t="shared" si="6"/>
        <v>0</v>
      </c>
      <c r="G56" s="31">
        <f t="shared" si="6"/>
        <v>0</v>
      </c>
      <c r="H56" s="11">
        <f t="shared" si="6"/>
        <v>0</v>
      </c>
      <c r="I56" s="31">
        <f t="shared" si="6"/>
        <v>0</v>
      </c>
      <c r="J56" s="11">
        <f t="shared" si="6"/>
        <v>0</v>
      </c>
      <c r="K56" s="31">
        <f t="shared" si="6"/>
        <v>0</v>
      </c>
      <c r="L56" s="11">
        <f t="shared" si="6"/>
        <v>0</v>
      </c>
      <c r="M56" s="31">
        <f t="shared" si="6"/>
        <v>0</v>
      </c>
      <c r="N56" s="11">
        <f t="shared" si="6"/>
        <v>0</v>
      </c>
      <c r="O56" s="31">
        <f t="shared" si="6"/>
        <v>0</v>
      </c>
      <c r="P56" s="11">
        <f t="shared" si="3"/>
        <v>0</v>
      </c>
      <c r="Q56" s="31">
        <f t="shared" si="3"/>
        <v>0</v>
      </c>
    </row>
    <row r="57" spans="1:17" ht="15" customHeight="1">
      <c r="A57" s="141" t="s">
        <v>39</v>
      </c>
      <c r="B57" s="153" t="s">
        <v>40</v>
      </c>
      <c r="C57" s="154"/>
      <c r="D57" s="9"/>
      <c r="E57" s="29"/>
      <c r="F57" s="9"/>
      <c r="G57" s="29"/>
      <c r="H57" s="9"/>
      <c r="I57" s="29"/>
      <c r="J57" s="9"/>
      <c r="K57" s="29"/>
      <c r="L57" s="9"/>
      <c r="M57" s="29"/>
      <c r="N57" s="9"/>
      <c r="O57" s="29"/>
      <c r="P57" s="9">
        <f t="shared" si="3"/>
        <v>0</v>
      </c>
      <c r="Q57" s="29">
        <f t="shared" si="3"/>
        <v>0</v>
      </c>
    </row>
    <row r="58" spans="1:17" ht="15" customHeight="1" thickBot="1">
      <c r="A58" s="142"/>
      <c r="B58" s="17" t="s">
        <v>41</v>
      </c>
      <c r="C58" s="18"/>
      <c r="D58" s="8"/>
      <c r="E58" s="28"/>
      <c r="F58" s="8"/>
      <c r="G58" s="28"/>
      <c r="H58" s="8"/>
      <c r="I58" s="28"/>
      <c r="J58" s="8"/>
      <c r="K58" s="28"/>
      <c r="L58" s="8"/>
      <c r="M58" s="28"/>
      <c r="N58" s="8"/>
      <c r="O58" s="28"/>
      <c r="P58" s="8">
        <f t="shared" si="3"/>
        <v>0</v>
      </c>
      <c r="Q58" s="28">
        <f t="shared" si="3"/>
        <v>0</v>
      </c>
    </row>
    <row r="59" spans="1:17" ht="15" customHeight="1" thickBot="1" thickTop="1">
      <c r="A59" s="150"/>
      <c r="B59" s="109" t="s">
        <v>47</v>
      </c>
      <c r="C59" s="111"/>
      <c r="D59" s="19">
        <f aca="true" t="shared" si="7" ref="D59:O59">SUM(D57:D58)</f>
        <v>0</v>
      </c>
      <c r="E59" s="34">
        <f t="shared" si="7"/>
        <v>0</v>
      </c>
      <c r="F59" s="19">
        <f t="shared" si="7"/>
        <v>0</v>
      </c>
      <c r="G59" s="34">
        <f t="shared" si="7"/>
        <v>0</v>
      </c>
      <c r="H59" s="19">
        <f t="shared" si="7"/>
        <v>0</v>
      </c>
      <c r="I59" s="34">
        <f t="shared" si="7"/>
        <v>0</v>
      </c>
      <c r="J59" s="19">
        <f t="shared" si="7"/>
        <v>0</v>
      </c>
      <c r="K59" s="34">
        <f t="shared" si="7"/>
        <v>0</v>
      </c>
      <c r="L59" s="19">
        <f t="shared" si="7"/>
        <v>0</v>
      </c>
      <c r="M59" s="34">
        <f t="shared" si="7"/>
        <v>0</v>
      </c>
      <c r="N59" s="19">
        <f t="shared" si="7"/>
        <v>0</v>
      </c>
      <c r="O59" s="34">
        <f t="shared" si="7"/>
        <v>0</v>
      </c>
      <c r="P59" s="40">
        <f t="shared" si="3"/>
        <v>0</v>
      </c>
      <c r="Q59" s="43">
        <f t="shared" si="3"/>
        <v>0</v>
      </c>
    </row>
    <row r="60" spans="1:17" ht="15" customHeight="1" thickBot="1" thickTop="1">
      <c r="A60" s="106" t="s">
        <v>67</v>
      </c>
      <c r="B60" s="107"/>
      <c r="C60" s="108"/>
      <c r="D60" s="40"/>
      <c r="E60" s="43"/>
      <c r="F60" s="40"/>
      <c r="G60" s="43"/>
      <c r="H60" s="40"/>
      <c r="I60" s="43"/>
      <c r="J60" s="40"/>
      <c r="K60" s="43"/>
      <c r="L60" s="40"/>
      <c r="M60" s="43"/>
      <c r="N60" s="40"/>
      <c r="O60" s="43"/>
      <c r="P60" s="40">
        <f>SUM(D60,F60,H60,J60,L60,N60)</f>
        <v>0</v>
      </c>
      <c r="Q60" s="43">
        <f t="shared" si="3"/>
        <v>0</v>
      </c>
    </row>
    <row r="61" spans="1:17" ht="15" customHeight="1" thickBot="1" thickTop="1">
      <c r="A61" s="109" t="s">
        <v>44</v>
      </c>
      <c r="B61" s="110"/>
      <c r="C61" s="111"/>
      <c r="D61" s="11">
        <f aca="true" t="shared" si="8" ref="D61:O61">SUM(D9,D14,D28,D33,D56,D59,D60)</f>
        <v>0</v>
      </c>
      <c r="E61" s="31">
        <f t="shared" si="8"/>
        <v>0</v>
      </c>
      <c r="F61" s="11">
        <f t="shared" si="8"/>
        <v>0</v>
      </c>
      <c r="G61" s="31">
        <f t="shared" si="8"/>
        <v>0</v>
      </c>
      <c r="H61" s="11">
        <f t="shared" si="8"/>
        <v>0</v>
      </c>
      <c r="I61" s="31">
        <f t="shared" si="8"/>
        <v>0</v>
      </c>
      <c r="J61" s="11">
        <f t="shared" si="8"/>
        <v>0</v>
      </c>
      <c r="K61" s="31">
        <f t="shared" si="8"/>
        <v>0</v>
      </c>
      <c r="L61" s="11">
        <f t="shared" si="8"/>
        <v>0</v>
      </c>
      <c r="M61" s="31">
        <f t="shared" si="8"/>
        <v>0</v>
      </c>
      <c r="N61" s="11">
        <f t="shared" si="8"/>
        <v>0</v>
      </c>
      <c r="O61" s="31">
        <f t="shared" si="8"/>
        <v>0</v>
      </c>
      <c r="P61" s="53">
        <f>SUM(D61,F61,H61,J61,L61,N61)</f>
        <v>0</v>
      </c>
      <c r="Q61" s="54">
        <f>SUM(E61,G61,I61,K61,M61,O61)</f>
        <v>0</v>
      </c>
    </row>
    <row r="62" spans="1:17" ht="15" customHeight="1" thickBot="1" thickTop="1">
      <c r="A62" s="120" t="s">
        <v>50</v>
      </c>
      <c r="B62" s="121"/>
      <c r="C62" s="122"/>
      <c r="D62" s="22"/>
      <c r="E62" s="35"/>
      <c r="F62" s="22"/>
      <c r="G62" s="35"/>
      <c r="H62" s="22"/>
      <c r="I62" s="35"/>
      <c r="J62" s="22"/>
      <c r="K62" s="35"/>
      <c r="L62" s="22"/>
      <c r="M62" s="35"/>
      <c r="N62" s="22"/>
      <c r="O62" s="57"/>
      <c r="P62" s="41">
        <f>SUM(D62,F62,H62,J62,L62,N62)</f>
        <v>0</v>
      </c>
      <c r="Q62" s="55">
        <f>SUM(E62,G62,I62,K62,M62,O62)</f>
        <v>0</v>
      </c>
    </row>
    <row r="63" spans="1:17" ht="15" customHeight="1" thickBot="1" thickTop="1">
      <c r="A63" s="117" t="s">
        <v>49</v>
      </c>
      <c r="B63" s="118"/>
      <c r="C63" s="119"/>
      <c r="D63" s="22"/>
      <c r="E63" s="35"/>
      <c r="F63" s="22"/>
      <c r="G63" s="35"/>
      <c r="H63" s="22"/>
      <c r="I63" s="35"/>
      <c r="J63" s="22"/>
      <c r="K63" s="35"/>
      <c r="L63" s="22"/>
      <c r="M63" s="35"/>
      <c r="N63" s="22"/>
      <c r="O63" s="57"/>
      <c r="P63" s="42">
        <f>SUM(D63,F63,H63,J63,L63,N63)</f>
        <v>0</v>
      </c>
      <c r="Q63" s="56">
        <f>SUM(E63,G63,I63,K63,M63,O63)</f>
        <v>0</v>
      </c>
    </row>
    <row r="64" spans="1:17" s="74" customFormat="1" ht="15" customHeight="1">
      <c r="A64" s="69"/>
      <c r="B64" s="69"/>
      <c r="C64" s="69"/>
      <c r="D64" s="71"/>
      <c r="E64" s="70"/>
      <c r="F64" s="71"/>
      <c r="G64" s="70"/>
      <c r="H64" s="71"/>
      <c r="I64" s="70"/>
      <c r="J64" s="71"/>
      <c r="K64" s="70"/>
      <c r="L64" s="71"/>
      <c r="M64" s="70"/>
      <c r="N64" s="71"/>
      <c r="O64" s="70"/>
      <c r="P64" s="71"/>
      <c r="Q64" s="70"/>
    </row>
    <row r="65" spans="1:17" s="74" customFormat="1" ht="15" customHeight="1">
      <c r="A65" s="69"/>
      <c r="B65" s="69"/>
      <c r="C65" s="69"/>
      <c r="D65" s="71"/>
      <c r="E65" s="70"/>
      <c r="F65" s="71"/>
      <c r="G65" s="70"/>
      <c r="H65" s="71"/>
      <c r="I65" s="70"/>
      <c r="J65" s="71"/>
      <c r="K65" s="70"/>
      <c r="L65" s="71"/>
      <c r="M65" s="70"/>
      <c r="N65" s="71"/>
      <c r="O65" s="70"/>
      <c r="P65" s="71"/>
      <c r="Q65" s="70"/>
    </row>
    <row r="67" spans="3:17" s="47" customFormat="1" ht="10.5">
      <c r="C67" s="46" t="s">
        <v>73</v>
      </c>
      <c r="E67" s="48">
        <f>E61-(E62+E63)</f>
        <v>0</v>
      </c>
      <c r="G67" s="48">
        <f>G61-(G62+G63)</f>
        <v>0</v>
      </c>
      <c r="I67" s="48">
        <f>I61-(I62+I63)</f>
        <v>0</v>
      </c>
      <c r="K67" s="48">
        <f>K61-(K62+K63)</f>
        <v>0</v>
      </c>
      <c r="M67" s="48">
        <f>M61-(M62+M63)</f>
        <v>0</v>
      </c>
      <c r="O67" s="48">
        <f>O61-(O62+O63)</f>
        <v>0</v>
      </c>
      <c r="Q67" s="48">
        <f>Q61-(Q62+Q63)</f>
        <v>0</v>
      </c>
    </row>
    <row r="68" spans="5:17" s="51" customFormat="1" ht="10.5">
      <c r="E68" s="52" t="str">
        <f>IF(E67=0,"ok","合計・再掲が不一致")</f>
        <v>ok</v>
      </c>
      <c r="G68" s="52" t="str">
        <f>IF(G67=0,"ok","合計・再掲が不一致")</f>
        <v>ok</v>
      </c>
      <c r="I68" s="52" t="str">
        <f>IF(I67=0,"ok","合計・再掲が不一致")</f>
        <v>ok</v>
      </c>
      <c r="K68" s="52" t="str">
        <f>IF(K67=0,"ok","合計・再掲が不一致")</f>
        <v>ok</v>
      </c>
      <c r="M68" s="52" t="str">
        <f>IF(M67=0,"ok","合計・再掲が不一致")</f>
        <v>ok</v>
      </c>
      <c r="O68" s="52" t="str">
        <f>IF(O67=0,"ok","合計・再掲が不一致")</f>
        <v>ok</v>
      </c>
      <c r="Q68" s="52" t="str">
        <f>IF(Q67=0,"ok","合計・再掲が不一致")</f>
        <v>ok</v>
      </c>
    </row>
  </sheetData>
  <sheetProtection/>
  <mergeCells count="62">
    <mergeCell ref="B53:C53"/>
    <mergeCell ref="B54:C54"/>
    <mergeCell ref="A61:C61"/>
    <mergeCell ref="B37:C37"/>
    <mergeCell ref="A62:C62"/>
    <mergeCell ref="B38:C38"/>
    <mergeCell ref="B39:B45"/>
    <mergeCell ref="B49:C49"/>
    <mergeCell ref="B50:C50"/>
    <mergeCell ref="B51:C51"/>
    <mergeCell ref="B47:C47"/>
    <mergeCell ref="B52:C52"/>
    <mergeCell ref="B46:C46"/>
    <mergeCell ref="A34:A56"/>
    <mergeCell ref="B21:C21"/>
    <mergeCell ref="A63:C63"/>
    <mergeCell ref="B55:C55"/>
    <mergeCell ref="B56:C56"/>
    <mergeCell ref="A57:A59"/>
    <mergeCell ref="B57:C57"/>
    <mergeCell ref="B59:C59"/>
    <mergeCell ref="A60:C60"/>
    <mergeCell ref="B33:C33"/>
    <mergeCell ref="A15:A28"/>
    <mergeCell ref="B23:C23"/>
    <mergeCell ref="B48:C48"/>
    <mergeCell ref="B26:C26"/>
    <mergeCell ref="B27:C27"/>
    <mergeCell ref="B28:C28"/>
    <mergeCell ref="B34:C34"/>
    <mergeCell ref="B35:C35"/>
    <mergeCell ref="B36:C36"/>
    <mergeCell ref="B13:C13"/>
    <mergeCell ref="B14:C14"/>
    <mergeCell ref="A8:A9"/>
    <mergeCell ref="B24:C24"/>
    <mergeCell ref="B25:C25"/>
    <mergeCell ref="A29:A33"/>
    <mergeCell ref="B29:C29"/>
    <mergeCell ref="B30:C30"/>
    <mergeCell ref="B31:C31"/>
    <mergeCell ref="B32:C32"/>
    <mergeCell ref="H6:I6"/>
    <mergeCell ref="B16:C16"/>
    <mergeCell ref="B9:C9"/>
    <mergeCell ref="F6:G6"/>
    <mergeCell ref="B15:C15"/>
    <mergeCell ref="A6:A7"/>
    <mergeCell ref="B6:C7"/>
    <mergeCell ref="D6:E6"/>
    <mergeCell ref="A10:A14"/>
    <mergeCell ref="B10:C10"/>
    <mergeCell ref="J6:K6"/>
    <mergeCell ref="L6:M6"/>
    <mergeCell ref="N6:O6"/>
    <mergeCell ref="P6:Q6"/>
    <mergeCell ref="B8:C8"/>
    <mergeCell ref="B22:C22"/>
    <mergeCell ref="B17:C17"/>
    <mergeCell ref="B18:C18"/>
    <mergeCell ref="B19:C19"/>
    <mergeCell ref="B20:C20"/>
  </mergeCells>
  <conditionalFormatting sqref="E67:Q67">
    <cfRule type="cellIs" priority="1" dxfId="6" operator="notEqual" stopIfTrue="1">
      <formula>0</formula>
    </cfRule>
  </conditionalFormatting>
  <printOptions/>
  <pageMargins left="0.7874015748031497" right="0.7874015748031497" top="0.1968503937007874" bottom="0.2755905511811024" header="0.5118110236220472" footer="0.5118110236220472"/>
  <pageSetup fitToHeight="1" fitToWidth="1" horizontalDpi="300" verticalDpi="3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68"/>
  <sheetViews>
    <sheetView showGridLines="0" zoomScaleSheetLayoutView="125" zoomScalePageLayoutView="0" workbookViewId="0" topLeftCell="A1">
      <selection activeCell="E51" sqref="E51"/>
    </sheetView>
  </sheetViews>
  <sheetFormatPr defaultColWidth="9.00390625" defaultRowHeight="13.5"/>
  <cols>
    <col min="1" max="1" width="3.00390625" style="1" customWidth="1"/>
    <col min="2" max="2" width="3.25390625" style="1" customWidth="1"/>
    <col min="3" max="3" width="8.00390625" style="1" customWidth="1"/>
    <col min="4" max="4" width="4.375" style="1" customWidth="1"/>
    <col min="5" max="5" width="7.50390625" style="1" customWidth="1"/>
    <col min="6" max="6" width="4.375" style="1" customWidth="1"/>
    <col min="7" max="7" width="7.50390625" style="1" customWidth="1"/>
    <col min="8" max="8" width="4.375" style="1" customWidth="1"/>
    <col min="9" max="9" width="7.50390625" style="1" customWidth="1"/>
    <col min="10" max="10" width="4.375" style="1" customWidth="1"/>
    <col min="11" max="11" width="7.50390625" style="1" customWidth="1"/>
    <col min="12" max="12" width="4.375" style="1" customWidth="1"/>
    <col min="13" max="13" width="7.50390625" style="1" customWidth="1"/>
    <col min="14" max="14" width="4.375" style="1" customWidth="1"/>
    <col min="15" max="15" width="7.50390625" style="1" customWidth="1"/>
    <col min="16" max="16" width="4.375" style="1" customWidth="1"/>
    <col min="17" max="17" width="7.50390625" style="1" customWidth="1"/>
    <col min="18" max="16384" width="9.00390625" style="1" customWidth="1"/>
  </cols>
  <sheetData>
    <row r="1" ht="21" customHeight="1">
      <c r="A1" s="61" t="s">
        <v>92</v>
      </c>
    </row>
    <row r="2" ht="5.25" customHeight="1">
      <c r="A2" s="61"/>
    </row>
    <row r="3" spans="1:17" ht="14.25">
      <c r="A3" s="45" t="s">
        <v>69</v>
      </c>
      <c r="Q3" s="23" t="s">
        <v>79</v>
      </c>
    </row>
    <row r="4" spans="9:15" ht="9" customHeight="1">
      <c r="I4" s="2"/>
      <c r="J4" s="3"/>
      <c r="K4" s="2"/>
      <c r="L4" s="2"/>
      <c r="M4" s="2"/>
      <c r="N4" s="2"/>
      <c r="O4" s="2"/>
    </row>
    <row r="5" ht="10.5">
      <c r="Q5" s="23" t="s">
        <v>66</v>
      </c>
    </row>
    <row r="6" spans="1:17" ht="15" customHeight="1">
      <c r="A6" s="125" t="s">
        <v>0</v>
      </c>
      <c r="B6" s="156" t="s">
        <v>45</v>
      </c>
      <c r="C6" s="157"/>
      <c r="D6" s="162" t="s">
        <v>60</v>
      </c>
      <c r="E6" s="163"/>
      <c r="F6" s="162" t="s">
        <v>61</v>
      </c>
      <c r="G6" s="163"/>
      <c r="H6" s="162" t="s">
        <v>62</v>
      </c>
      <c r="I6" s="163"/>
      <c r="J6" s="162" t="s">
        <v>63</v>
      </c>
      <c r="K6" s="163"/>
      <c r="L6" s="162" t="s">
        <v>64</v>
      </c>
      <c r="M6" s="163"/>
      <c r="N6" s="162" t="s">
        <v>70</v>
      </c>
      <c r="O6" s="163"/>
      <c r="P6" s="104" t="s">
        <v>3</v>
      </c>
      <c r="Q6" s="105"/>
    </row>
    <row r="7" spans="1:17" ht="15" customHeight="1">
      <c r="A7" s="127"/>
      <c r="B7" s="159"/>
      <c r="C7" s="129"/>
      <c r="D7" s="6" t="s">
        <v>1</v>
      </c>
      <c r="E7" s="6" t="s">
        <v>2</v>
      </c>
      <c r="F7" s="6" t="s">
        <v>1</v>
      </c>
      <c r="G7" s="6" t="s">
        <v>2</v>
      </c>
      <c r="H7" s="6" t="s">
        <v>1</v>
      </c>
      <c r="I7" s="6" t="s">
        <v>2</v>
      </c>
      <c r="J7" s="6" t="s">
        <v>1</v>
      </c>
      <c r="K7" s="6" t="s">
        <v>2</v>
      </c>
      <c r="L7" s="6" t="s">
        <v>1</v>
      </c>
      <c r="M7" s="6" t="s">
        <v>2</v>
      </c>
      <c r="N7" s="6" t="s">
        <v>1</v>
      </c>
      <c r="O7" s="6" t="s">
        <v>2</v>
      </c>
      <c r="P7" s="6" t="s">
        <v>1</v>
      </c>
      <c r="Q7" s="6" t="s">
        <v>2</v>
      </c>
    </row>
    <row r="8" spans="1:17" ht="15" customHeight="1" thickBot="1">
      <c r="A8" s="139" t="s">
        <v>4</v>
      </c>
      <c r="B8" s="148" t="s">
        <v>5</v>
      </c>
      <c r="C8" s="160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>
        <f aca="true" t="shared" si="0" ref="P8:Q20">SUM(D8,F8,H8,J8,L8,N8)</f>
        <v>0</v>
      </c>
      <c r="Q8" s="28">
        <f t="shared" si="0"/>
        <v>0</v>
      </c>
    </row>
    <row r="9" spans="1:17" ht="15" customHeight="1" thickTop="1">
      <c r="A9" s="140"/>
      <c r="B9" s="128" t="s">
        <v>6</v>
      </c>
      <c r="C9" s="129"/>
      <c r="D9" s="9">
        <f aca="true" t="shared" si="1" ref="D9:O9">SUM(D8:D8)</f>
        <v>0</v>
      </c>
      <c r="E9" s="29">
        <f t="shared" si="1"/>
        <v>0</v>
      </c>
      <c r="F9" s="9">
        <f t="shared" si="1"/>
        <v>0</v>
      </c>
      <c r="G9" s="29">
        <f t="shared" si="1"/>
        <v>0</v>
      </c>
      <c r="H9" s="9">
        <f t="shared" si="1"/>
        <v>0</v>
      </c>
      <c r="I9" s="29">
        <f t="shared" si="1"/>
        <v>0</v>
      </c>
      <c r="J9" s="9">
        <f t="shared" si="1"/>
        <v>0</v>
      </c>
      <c r="K9" s="29">
        <f t="shared" si="1"/>
        <v>0</v>
      </c>
      <c r="L9" s="9">
        <f t="shared" si="1"/>
        <v>0</v>
      </c>
      <c r="M9" s="29">
        <f t="shared" si="1"/>
        <v>0</v>
      </c>
      <c r="N9" s="9">
        <f t="shared" si="1"/>
        <v>0</v>
      </c>
      <c r="O9" s="29">
        <f t="shared" si="1"/>
        <v>0</v>
      </c>
      <c r="P9" s="9">
        <f t="shared" si="0"/>
        <v>0</v>
      </c>
      <c r="Q9" s="29">
        <f t="shared" si="0"/>
        <v>0</v>
      </c>
    </row>
    <row r="10" spans="1:17" ht="15" customHeight="1">
      <c r="A10" s="144" t="s">
        <v>48</v>
      </c>
      <c r="B10" s="114" t="s">
        <v>52</v>
      </c>
      <c r="C10" s="115"/>
      <c r="D10" s="9"/>
      <c r="E10" s="29"/>
      <c r="F10" s="9"/>
      <c r="G10" s="29"/>
      <c r="H10" s="9"/>
      <c r="I10" s="29"/>
      <c r="J10" s="9"/>
      <c r="K10" s="29"/>
      <c r="L10" s="9"/>
      <c r="M10" s="29"/>
      <c r="N10" s="9"/>
      <c r="O10" s="29"/>
      <c r="P10" s="9">
        <f t="shared" si="0"/>
        <v>0</v>
      </c>
      <c r="Q10" s="29">
        <f t="shared" si="0"/>
        <v>0</v>
      </c>
    </row>
    <row r="11" spans="1:17" ht="15" customHeight="1">
      <c r="A11" s="145"/>
      <c r="B11" s="4"/>
      <c r="C11" s="5"/>
      <c r="D11" s="10"/>
      <c r="E11" s="30"/>
      <c r="F11" s="10"/>
      <c r="G11" s="30"/>
      <c r="H11" s="10"/>
      <c r="I11" s="30"/>
      <c r="J11" s="10"/>
      <c r="K11" s="30"/>
      <c r="L11" s="10"/>
      <c r="M11" s="30"/>
      <c r="N11" s="10"/>
      <c r="O11" s="30"/>
      <c r="P11" s="10">
        <f t="shared" si="0"/>
        <v>0</v>
      </c>
      <c r="Q11" s="30">
        <f t="shared" si="0"/>
        <v>0</v>
      </c>
    </row>
    <row r="12" spans="1:17" ht="15" customHeight="1">
      <c r="A12" s="145"/>
      <c r="B12" s="4"/>
      <c r="C12" s="5"/>
      <c r="D12" s="7"/>
      <c r="E12" s="27"/>
      <c r="F12" s="7"/>
      <c r="G12" s="27"/>
      <c r="H12" s="7"/>
      <c r="I12" s="27"/>
      <c r="J12" s="7"/>
      <c r="K12" s="27"/>
      <c r="L12" s="7"/>
      <c r="M12" s="27"/>
      <c r="N12" s="7"/>
      <c r="O12" s="27"/>
      <c r="P12" s="7">
        <f t="shared" si="0"/>
        <v>0</v>
      </c>
      <c r="Q12" s="27">
        <f t="shared" si="0"/>
        <v>0</v>
      </c>
    </row>
    <row r="13" spans="1:17" ht="15" customHeight="1" thickBot="1">
      <c r="A13" s="145"/>
      <c r="B13" s="148"/>
      <c r="C13" s="149"/>
      <c r="D13" s="10"/>
      <c r="E13" s="30"/>
      <c r="F13" s="10"/>
      <c r="G13" s="30"/>
      <c r="H13" s="10"/>
      <c r="I13" s="30"/>
      <c r="J13" s="10"/>
      <c r="K13" s="30"/>
      <c r="L13" s="10"/>
      <c r="M13" s="30"/>
      <c r="N13" s="10"/>
      <c r="O13" s="30"/>
      <c r="P13" s="10">
        <f t="shared" si="0"/>
        <v>0</v>
      </c>
      <c r="Q13" s="30">
        <f t="shared" si="0"/>
        <v>0</v>
      </c>
    </row>
    <row r="14" spans="1:17" ht="15" customHeight="1" thickTop="1">
      <c r="A14" s="146"/>
      <c r="B14" s="133" t="s">
        <v>18</v>
      </c>
      <c r="C14" s="134"/>
      <c r="D14" s="11">
        <f aca="true" t="shared" si="2" ref="D14:O14">SUM(D10:D13)</f>
        <v>0</v>
      </c>
      <c r="E14" s="31">
        <f t="shared" si="2"/>
        <v>0</v>
      </c>
      <c r="F14" s="11">
        <f t="shared" si="2"/>
        <v>0</v>
      </c>
      <c r="G14" s="31">
        <f t="shared" si="2"/>
        <v>0</v>
      </c>
      <c r="H14" s="11">
        <f t="shared" si="2"/>
        <v>0</v>
      </c>
      <c r="I14" s="31">
        <f t="shared" si="2"/>
        <v>0</v>
      </c>
      <c r="J14" s="11">
        <f t="shared" si="2"/>
        <v>0</v>
      </c>
      <c r="K14" s="31">
        <f t="shared" si="2"/>
        <v>0</v>
      </c>
      <c r="L14" s="11">
        <f t="shared" si="2"/>
        <v>0</v>
      </c>
      <c r="M14" s="31">
        <f t="shared" si="2"/>
        <v>0</v>
      </c>
      <c r="N14" s="11">
        <f t="shared" si="2"/>
        <v>0</v>
      </c>
      <c r="O14" s="31">
        <f t="shared" si="2"/>
        <v>0</v>
      </c>
      <c r="P14" s="11">
        <f t="shared" si="0"/>
        <v>0</v>
      </c>
      <c r="Q14" s="31">
        <f t="shared" si="0"/>
        <v>0</v>
      </c>
    </row>
    <row r="15" spans="1:17" ht="15" customHeight="1">
      <c r="A15" s="125" t="s">
        <v>19</v>
      </c>
      <c r="B15" s="156" t="s">
        <v>7</v>
      </c>
      <c r="C15" s="157"/>
      <c r="D15" s="7"/>
      <c r="E15" s="27"/>
      <c r="F15" s="7"/>
      <c r="G15" s="27"/>
      <c r="H15" s="7"/>
      <c r="I15" s="27"/>
      <c r="J15" s="7"/>
      <c r="K15" s="27"/>
      <c r="L15" s="7"/>
      <c r="M15" s="27"/>
      <c r="N15" s="7"/>
      <c r="O15" s="27"/>
      <c r="P15" s="7">
        <f t="shared" si="0"/>
        <v>0</v>
      </c>
      <c r="Q15" s="27">
        <f t="shared" si="0"/>
        <v>0</v>
      </c>
    </row>
    <row r="16" spans="1:17" ht="15" customHeight="1">
      <c r="A16" s="126"/>
      <c r="B16" s="123" t="s">
        <v>51</v>
      </c>
      <c r="C16" s="124"/>
      <c r="D16" s="13"/>
      <c r="E16" s="32"/>
      <c r="F16" s="13"/>
      <c r="G16" s="32"/>
      <c r="H16" s="13"/>
      <c r="I16" s="32"/>
      <c r="J16" s="13"/>
      <c r="K16" s="32"/>
      <c r="L16" s="13"/>
      <c r="M16" s="32"/>
      <c r="N16" s="13"/>
      <c r="O16" s="32"/>
      <c r="P16" s="13">
        <f t="shared" si="0"/>
        <v>0</v>
      </c>
      <c r="Q16" s="32">
        <f t="shared" si="0"/>
        <v>0</v>
      </c>
    </row>
    <row r="17" spans="1:17" ht="15" customHeight="1">
      <c r="A17" s="126"/>
      <c r="B17" s="104" t="s">
        <v>8</v>
      </c>
      <c r="C17" s="105"/>
      <c r="D17" s="7"/>
      <c r="E17" s="27"/>
      <c r="F17" s="7"/>
      <c r="G17" s="27"/>
      <c r="H17" s="7"/>
      <c r="I17" s="27"/>
      <c r="J17" s="7"/>
      <c r="K17" s="27"/>
      <c r="L17" s="7"/>
      <c r="M17" s="27"/>
      <c r="N17" s="7"/>
      <c r="O17" s="27"/>
      <c r="P17" s="7">
        <f t="shared" si="0"/>
        <v>0</v>
      </c>
      <c r="Q17" s="27">
        <f t="shared" si="0"/>
        <v>0</v>
      </c>
    </row>
    <row r="18" spans="1:17" ht="15" customHeight="1">
      <c r="A18" s="126"/>
      <c r="B18" s="104" t="s">
        <v>9</v>
      </c>
      <c r="C18" s="105"/>
      <c r="D18" s="7"/>
      <c r="E18" s="27"/>
      <c r="F18" s="7"/>
      <c r="G18" s="27"/>
      <c r="H18" s="7"/>
      <c r="I18" s="27"/>
      <c r="J18" s="7"/>
      <c r="K18" s="27"/>
      <c r="L18" s="7"/>
      <c r="M18" s="27"/>
      <c r="N18" s="7"/>
      <c r="O18" s="27"/>
      <c r="P18" s="7">
        <f t="shared" si="0"/>
        <v>0</v>
      </c>
      <c r="Q18" s="27">
        <f t="shared" si="0"/>
        <v>0</v>
      </c>
    </row>
    <row r="19" spans="1:17" ht="15" customHeight="1">
      <c r="A19" s="126"/>
      <c r="B19" s="104" t="s">
        <v>10</v>
      </c>
      <c r="C19" s="105"/>
      <c r="D19" s="7"/>
      <c r="E19" s="27"/>
      <c r="F19" s="7"/>
      <c r="G19" s="27"/>
      <c r="H19" s="7"/>
      <c r="I19" s="27"/>
      <c r="J19" s="7"/>
      <c r="K19" s="27"/>
      <c r="L19" s="7"/>
      <c r="M19" s="27"/>
      <c r="N19" s="7"/>
      <c r="O19" s="27"/>
      <c r="P19" s="7">
        <f t="shared" si="0"/>
        <v>0</v>
      </c>
      <c r="Q19" s="27">
        <f t="shared" si="0"/>
        <v>0</v>
      </c>
    </row>
    <row r="20" spans="1:17" ht="15" customHeight="1">
      <c r="A20" s="126"/>
      <c r="B20" s="104" t="s">
        <v>11</v>
      </c>
      <c r="C20" s="105"/>
      <c r="D20" s="7"/>
      <c r="E20" s="27"/>
      <c r="F20" s="7"/>
      <c r="G20" s="27"/>
      <c r="H20" s="7"/>
      <c r="I20" s="27"/>
      <c r="J20" s="7"/>
      <c r="K20" s="27"/>
      <c r="L20" s="7"/>
      <c r="M20" s="27"/>
      <c r="N20" s="7"/>
      <c r="O20" s="27"/>
      <c r="P20" s="7">
        <f t="shared" si="0"/>
        <v>0</v>
      </c>
      <c r="Q20" s="27">
        <f t="shared" si="0"/>
        <v>0</v>
      </c>
    </row>
    <row r="21" spans="1:17" ht="15" customHeight="1">
      <c r="A21" s="126"/>
      <c r="B21" s="104" t="s">
        <v>12</v>
      </c>
      <c r="C21" s="105"/>
      <c r="D21" s="7"/>
      <c r="E21" s="27"/>
      <c r="F21" s="7"/>
      <c r="G21" s="27"/>
      <c r="H21" s="7"/>
      <c r="I21" s="27"/>
      <c r="J21" s="7"/>
      <c r="K21" s="27"/>
      <c r="L21" s="7"/>
      <c r="M21" s="27"/>
      <c r="N21" s="7"/>
      <c r="O21" s="27"/>
      <c r="P21" s="7">
        <f aca="true" t="shared" si="3" ref="P21:Q60">SUM(D21,F21,H21,J21,L21,N21)</f>
        <v>0</v>
      </c>
      <c r="Q21" s="27">
        <f t="shared" si="3"/>
        <v>0</v>
      </c>
    </row>
    <row r="22" spans="1:17" ht="15" customHeight="1">
      <c r="A22" s="126"/>
      <c r="B22" s="104" t="s">
        <v>14</v>
      </c>
      <c r="C22" s="105"/>
      <c r="D22" s="7"/>
      <c r="E22" s="27"/>
      <c r="F22" s="7"/>
      <c r="G22" s="27"/>
      <c r="H22" s="7"/>
      <c r="I22" s="27"/>
      <c r="J22" s="7"/>
      <c r="K22" s="27"/>
      <c r="L22" s="7"/>
      <c r="M22" s="27"/>
      <c r="N22" s="7"/>
      <c r="O22" s="27"/>
      <c r="P22" s="7">
        <f t="shared" si="3"/>
        <v>0</v>
      </c>
      <c r="Q22" s="27">
        <f t="shared" si="3"/>
        <v>0</v>
      </c>
    </row>
    <row r="23" spans="1:17" ht="15" customHeight="1">
      <c r="A23" s="126"/>
      <c r="B23" s="104" t="s">
        <v>13</v>
      </c>
      <c r="C23" s="105"/>
      <c r="D23" s="7"/>
      <c r="E23" s="27"/>
      <c r="F23" s="7"/>
      <c r="G23" s="27"/>
      <c r="H23" s="7"/>
      <c r="I23" s="27"/>
      <c r="J23" s="7"/>
      <c r="K23" s="27"/>
      <c r="L23" s="7"/>
      <c r="M23" s="27"/>
      <c r="N23" s="7"/>
      <c r="O23" s="27"/>
      <c r="P23" s="7">
        <f t="shared" si="3"/>
        <v>0</v>
      </c>
      <c r="Q23" s="27">
        <f t="shared" si="3"/>
        <v>0</v>
      </c>
    </row>
    <row r="24" spans="1:17" ht="15" customHeight="1">
      <c r="A24" s="126"/>
      <c r="B24" s="104" t="s">
        <v>15</v>
      </c>
      <c r="C24" s="105"/>
      <c r="D24" s="7"/>
      <c r="E24" s="27"/>
      <c r="F24" s="7"/>
      <c r="G24" s="27"/>
      <c r="H24" s="7"/>
      <c r="I24" s="27"/>
      <c r="J24" s="7"/>
      <c r="K24" s="27"/>
      <c r="L24" s="7"/>
      <c r="M24" s="27"/>
      <c r="N24" s="7"/>
      <c r="O24" s="27"/>
      <c r="P24" s="7">
        <f t="shared" si="3"/>
        <v>0</v>
      </c>
      <c r="Q24" s="27">
        <f t="shared" si="3"/>
        <v>0</v>
      </c>
    </row>
    <row r="25" spans="1:17" ht="15" customHeight="1">
      <c r="A25" s="126"/>
      <c r="B25" s="104" t="s">
        <v>53</v>
      </c>
      <c r="C25" s="116"/>
      <c r="D25" s="7"/>
      <c r="E25" s="27"/>
      <c r="F25" s="7"/>
      <c r="G25" s="27"/>
      <c r="H25" s="7"/>
      <c r="I25" s="27"/>
      <c r="J25" s="7"/>
      <c r="K25" s="27"/>
      <c r="L25" s="7"/>
      <c r="M25" s="27"/>
      <c r="N25" s="7"/>
      <c r="O25" s="27"/>
      <c r="P25" s="7">
        <f t="shared" si="3"/>
        <v>0</v>
      </c>
      <c r="Q25" s="27">
        <f t="shared" si="3"/>
        <v>0</v>
      </c>
    </row>
    <row r="26" spans="1:17" ht="15" customHeight="1">
      <c r="A26" s="126"/>
      <c r="B26" s="104" t="s">
        <v>16</v>
      </c>
      <c r="C26" s="116"/>
      <c r="D26" s="7"/>
      <c r="E26" s="27"/>
      <c r="F26" s="7"/>
      <c r="G26" s="27"/>
      <c r="H26" s="7"/>
      <c r="I26" s="27"/>
      <c r="J26" s="7"/>
      <c r="K26" s="27"/>
      <c r="L26" s="7"/>
      <c r="M26" s="27"/>
      <c r="N26" s="7"/>
      <c r="O26" s="27"/>
      <c r="P26" s="7">
        <f t="shared" si="3"/>
        <v>0</v>
      </c>
      <c r="Q26" s="27">
        <f t="shared" si="3"/>
        <v>0</v>
      </c>
    </row>
    <row r="27" spans="1:17" ht="15" customHeight="1" thickBot="1">
      <c r="A27" s="126"/>
      <c r="B27" s="137" t="s">
        <v>17</v>
      </c>
      <c r="C27" s="138"/>
      <c r="D27" s="8"/>
      <c r="E27" s="28"/>
      <c r="F27" s="8"/>
      <c r="G27" s="28"/>
      <c r="H27" s="8"/>
      <c r="I27" s="28"/>
      <c r="J27" s="8"/>
      <c r="K27" s="28"/>
      <c r="L27" s="8"/>
      <c r="M27" s="28"/>
      <c r="N27" s="8"/>
      <c r="O27" s="28"/>
      <c r="P27" s="8">
        <f t="shared" si="3"/>
        <v>0</v>
      </c>
      <c r="Q27" s="28">
        <f t="shared" si="3"/>
        <v>0</v>
      </c>
    </row>
    <row r="28" spans="1:17" ht="15" customHeight="1" thickTop="1">
      <c r="A28" s="127"/>
      <c r="B28" s="128" t="s">
        <v>23</v>
      </c>
      <c r="C28" s="147"/>
      <c r="D28" s="11">
        <f aca="true" t="shared" si="4" ref="D28:O28">SUM(D15:D27)</f>
        <v>0</v>
      </c>
      <c r="E28" s="31">
        <f t="shared" si="4"/>
        <v>0</v>
      </c>
      <c r="F28" s="11">
        <f t="shared" si="4"/>
        <v>0</v>
      </c>
      <c r="G28" s="31">
        <f t="shared" si="4"/>
        <v>0</v>
      </c>
      <c r="H28" s="11">
        <f t="shared" si="4"/>
        <v>0</v>
      </c>
      <c r="I28" s="31">
        <f t="shared" si="4"/>
        <v>0</v>
      </c>
      <c r="J28" s="11">
        <f t="shared" si="4"/>
        <v>0</v>
      </c>
      <c r="K28" s="31">
        <f t="shared" si="4"/>
        <v>0</v>
      </c>
      <c r="L28" s="11">
        <f t="shared" si="4"/>
        <v>0</v>
      </c>
      <c r="M28" s="31">
        <f t="shared" si="4"/>
        <v>0</v>
      </c>
      <c r="N28" s="11">
        <f t="shared" si="4"/>
        <v>0</v>
      </c>
      <c r="O28" s="31">
        <f t="shared" si="4"/>
        <v>0</v>
      </c>
      <c r="P28" s="9">
        <f t="shared" si="3"/>
        <v>0</v>
      </c>
      <c r="Q28" s="29">
        <f t="shared" si="3"/>
        <v>0</v>
      </c>
    </row>
    <row r="29" spans="1:17" ht="15" customHeight="1">
      <c r="A29" s="141" t="s">
        <v>20</v>
      </c>
      <c r="B29" s="156" t="s">
        <v>54</v>
      </c>
      <c r="C29" s="158"/>
      <c r="D29" s="7"/>
      <c r="E29" s="27"/>
      <c r="F29" s="7"/>
      <c r="G29" s="27"/>
      <c r="H29" s="7"/>
      <c r="I29" s="27"/>
      <c r="J29" s="7"/>
      <c r="K29" s="27"/>
      <c r="L29" s="7"/>
      <c r="M29" s="27"/>
      <c r="N29" s="7"/>
      <c r="O29" s="27"/>
      <c r="P29" s="7">
        <f t="shared" si="3"/>
        <v>0</v>
      </c>
      <c r="Q29" s="27">
        <f t="shared" si="3"/>
        <v>0</v>
      </c>
    </row>
    <row r="30" spans="1:17" ht="15" customHeight="1">
      <c r="A30" s="142"/>
      <c r="B30" s="104" t="s">
        <v>55</v>
      </c>
      <c r="C30" s="116"/>
      <c r="D30" s="7"/>
      <c r="E30" s="27"/>
      <c r="F30" s="7"/>
      <c r="G30" s="27"/>
      <c r="H30" s="7"/>
      <c r="I30" s="27"/>
      <c r="J30" s="7"/>
      <c r="K30" s="27"/>
      <c r="L30" s="7"/>
      <c r="M30" s="27"/>
      <c r="N30" s="7"/>
      <c r="O30" s="27"/>
      <c r="P30" s="7">
        <f t="shared" si="3"/>
        <v>0</v>
      </c>
      <c r="Q30" s="27">
        <f t="shared" si="3"/>
        <v>0</v>
      </c>
    </row>
    <row r="31" spans="1:17" ht="15" customHeight="1">
      <c r="A31" s="142"/>
      <c r="B31" s="104" t="s">
        <v>21</v>
      </c>
      <c r="C31" s="116"/>
      <c r="D31" s="7"/>
      <c r="E31" s="27"/>
      <c r="F31" s="7"/>
      <c r="G31" s="27"/>
      <c r="H31" s="7"/>
      <c r="I31" s="27"/>
      <c r="J31" s="7"/>
      <c r="K31" s="27"/>
      <c r="L31" s="7"/>
      <c r="M31" s="27"/>
      <c r="N31" s="7"/>
      <c r="O31" s="27"/>
      <c r="P31" s="7">
        <f t="shared" si="3"/>
        <v>0</v>
      </c>
      <c r="Q31" s="27">
        <f t="shared" si="3"/>
        <v>0</v>
      </c>
    </row>
    <row r="32" spans="1:17" ht="15" customHeight="1" thickBot="1">
      <c r="A32" s="142"/>
      <c r="B32" s="137" t="s">
        <v>22</v>
      </c>
      <c r="C32" s="138"/>
      <c r="D32" s="8"/>
      <c r="E32" s="28"/>
      <c r="F32" s="8"/>
      <c r="G32" s="28"/>
      <c r="H32" s="8"/>
      <c r="I32" s="28"/>
      <c r="J32" s="8"/>
      <c r="K32" s="28"/>
      <c r="L32" s="8"/>
      <c r="M32" s="28"/>
      <c r="N32" s="8"/>
      <c r="O32" s="28"/>
      <c r="P32" s="8">
        <f t="shared" si="3"/>
        <v>0</v>
      </c>
      <c r="Q32" s="28">
        <f t="shared" si="3"/>
        <v>0</v>
      </c>
    </row>
    <row r="33" spans="1:17" ht="15" customHeight="1" thickTop="1">
      <c r="A33" s="143"/>
      <c r="B33" s="128" t="s">
        <v>38</v>
      </c>
      <c r="C33" s="129"/>
      <c r="D33" s="11">
        <f aca="true" t="shared" si="5" ref="D33:O33">SUM(D29:D32)</f>
        <v>0</v>
      </c>
      <c r="E33" s="31">
        <f t="shared" si="5"/>
        <v>0</v>
      </c>
      <c r="F33" s="11">
        <f t="shared" si="5"/>
        <v>0</v>
      </c>
      <c r="G33" s="31">
        <f t="shared" si="5"/>
        <v>0</v>
      </c>
      <c r="H33" s="11">
        <f t="shared" si="5"/>
        <v>0</v>
      </c>
      <c r="I33" s="31">
        <f t="shared" si="5"/>
        <v>0</v>
      </c>
      <c r="J33" s="11">
        <f t="shared" si="5"/>
        <v>0</v>
      </c>
      <c r="K33" s="31">
        <f t="shared" si="5"/>
        <v>0</v>
      </c>
      <c r="L33" s="11">
        <f t="shared" si="5"/>
        <v>0</v>
      </c>
      <c r="M33" s="31">
        <f t="shared" si="5"/>
        <v>0</v>
      </c>
      <c r="N33" s="11">
        <f t="shared" si="5"/>
        <v>0</v>
      </c>
      <c r="O33" s="31">
        <f t="shared" si="5"/>
        <v>0</v>
      </c>
      <c r="P33" s="9">
        <f t="shared" si="3"/>
        <v>0</v>
      </c>
      <c r="Q33" s="29">
        <f t="shared" si="3"/>
        <v>0</v>
      </c>
    </row>
    <row r="34" spans="1:17" ht="15" customHeight="1">
      <c r="A34" s="125" t="s">
        <v>43</v>
      </c>
      <c r="B34" s="104" t="s">
        <v>24</v>
      </c>
      <c r="C34" s="105"/>
      <c r="D34" s="7"/>
      <c r="E34" s="27"/>
      <c r="F34" s="7"/>
      <c r="G34" s="27"/>
      <c r="H34" s="7"/>
      <c r="I34" s="27"/>
      <c r="J34" s="7"/>
      <c r="K34" s="27"/>
      <c r="L34" s="7"/>
      <c r="M34" s="27"/>
      <c r="N34" s="7"/>
      <c r="O34" s="27"/>
      <c r="P34" s="7">
        <f t="shared" si="3"/>
        <v>0</v>
      </c>
      <c r="Q34" s="27">
        <f t="shared" si="3"/>
        <v>0</v>
      </c>
    </row>
    <row r="35" spans="1:17" ht="15" customHeight="1">
      <c r="A35" s="126"/>
      <c r="B35" s="151" t="s">
        <v>71</v>
      </c>
      <c r="C35" s="152"/>
      <c r="D35" s="13"/>
      <c r="E35" s="32"/>
      <c r="F35" s="13"/>
      <c r="G35" s="32"/>
      <c r="H35" s="13"/>
      <c r="I35" s="32"/>
      <c r="J35" s="13"/>
      <c r="K35" s="32"/>
      <c r="L35" s="13"/>
      <c r="M35" s="32"/>
      <c r="N35" s="13"/>
      <c r="O35" s="32"/>
      <c r="P35" s="13">
        <f t="shared" si="3"/>
        <v>0</v>
      </c>
      <c r="Q35" s="32">
        <f t="shared" si="3"/>
        <v>0</v>
      </c>
    </row>
    <row r="36" spans="1:17" ht="15" customHeight="1">
      <c r="A36" s="126"/>
      <c r="B36" s="104" t="s">
        <v>25</v>
      </c>
      <c r="C36" s="105"/>
      <c r="D36" s="7"/>
      <c r="E36" s="27"/>
      <c r="F36" s="7"/>
      <c r="G36" s="27"/>
      <c r="H36" s="7"/>
      <c r="I36" s="27"/>
      <c r="J36" s="7"/>
      <c r="K36" s="27"/>
      <c r="L36" s="7"/>
      <c r="M36" s="27"/>
      <c r="N36" s="7"/>
      <c r="O36" s="27"/>
      <c r="P36" s="7">
        <f t="shared" si="3"/>
        <v>0</v>
      </c>
      <c r="Q36" s="27">
        <f t="shared" si="3"/>
        <v>0</v>
      </c>
    </row>
    <row r="37" spans="1:17" ht="15" customHeight="1">
      <c r="A37" s="126"/>
      <c r="B37" s="104" t="s">
        <v>26</v>
      </c>
      <c r="C37" s="105"/>
      <c r="D37" s="7"/>
      <c r="E37" s="27"/>
      <c r="F37" s="7"/>
      <c r="G37" s="27"/>
      <c r="H37" s="7"/>
      <c r="I37" s="27"/>
      <c r="J37" s="7"/>
      <c r="K37" s="27"/>
      <c r="L37" s="7"/>
      <c r="M37" s="27"/>
      <c r="N37" s="7"/>
      <c r="O37" s="27"/>
      <c r="P37" s="7">
        <f t="shared" si="3"/>
        <v>0</v>
      </c>
      <c r="Q37" s="27">
        <f t="shared" si="3"/>
        <v>0</v>
      </c>
    </row>
    <row r="38" spans="1:17" ht="15" customHeight="1">
      <c r="A38" s="126"/>
      <c r="B38" s="104" t="s">
        <v>56</v>
      </c>
      <c r="C38" s="105"/>
      <c r="D38" s="7"/>
      <c r="E38" s="27"/>
      <c r="F38" s="7"/>
      <c r="G38" s="27"/>
      <c r="H38" s="7"/>
      <c r="I38" s="27"/>
      <c r="J38" s="7"/>
      <c r="K38" s="27"/>
      <c r="L38" s="7"/>
      <c r="M38" s="27"/>
      <c r="N38" s="7"/>
      <c r="O38" s="27"/>
      <c r="P38" s="7">
        <f t="shared" si="3"/>
        <v>0</v>
      </c>
      <c r="Q38" s="27">
        <f t="shared" si="3"/>
        <v>0</v>
      </c>
    </row>
    <row r="39" spans="1:17" ht="15" customHeight="1">
      <c r="A39" s="126"/>
      <c r="B39" s="132" t="s">
        <v>31</v>
      </c>
      <c r="C39" s="12" t="s">
        <v>24</v>
      </c>
      <c r="D39" s="13"/>
      <c r="E39" s="32"/>
      <c r="F39" s="13"/>
      <c r="G39" s="32"/>
      <c r="H39" s="13"/>
      <c r="I39" s="32"/>
      <c r="J39" s="13"/>
      <c r="K39" s="32"/>
      <c r="L39" s="13"/>
      <c r="M39" s="32"/>
      <c r="N39" s="13"/>
      <c r="O39" s="32"/>
      <c r="P39" s="13">
        <f t="shared" si="3"/>
        <v>0</v>
      </c>
      <c r="Q39" s="32">
        <f t="shared" si="3"/>
        <v>0</v>
      </c>
    </row>
    <row r="40" spans="1:17" ht="15" customHeight="1">
      <c r="A40" s="126"/>
      <c r="B40" s="132"/>
      <c r="C40" s="12" t="s">
        <v>27</v>
      </c>
      <c r="D40" s="13"/>
      <c r="E40" s="24"/>
      <c r="F40" s="13"/>
      <c r="G40" s="24"/>
      <c r="H40" s="13"/>
      <c r="I40" s="24"/>
      <c r="J40" s="13"/>
      <c r="K40" s="24"/>
      <c r="L40" s="13"/>
      <c r="M40" s="24"/>
      <c r="N40" s="13"/>
      <c r="O40" s="24"/>
      <c r="P40" s="13">
        <f t="shared" si="3"/>
        <v>0</v>
      </c>
      <c r="Q40" s="32">
        <f t="shared" si="3"/>
        <v>0</v>
      </c>
    </row>
    <row r="41" spans="1:17" ht="15" customHeight="1">
      <c r="A41" s="126"/>
      <c r="B41" s="132"/>
      <c r="C41" s="12" t="s">
        <v>28</v>
      </c>
      <c r="D41" s="13"/>
      <c r="E41" s="24"/>
      <c r="F41" s="13"/>
      <c r="G41" s="24"/>
      <c r="H41" s="13"/>
      <c r="I41" s="24"/>
      <c r="J41" s="13"/>
      <c r="K41" s="24"/>
      <c r="L41" s="13"/>
      <c r="M41" s="24"/>
      <c r="N41" s="13"/>
      <c r="O41" s="24"/>
      <c r="P41" s="13">
        <f t="shared" si="3"/>
        <v>0</v>
      </c>
      <c r="Q41" s="32">
        <f t="shared" si="3"/>
        <v>0</v>
      </c>
    </row>
    <row r="42" spans="1:17" ht="15" customHeight="1">
      <c r="A42" s="126"/>
      <c r="B42" s="132"/>
      <c r="C42" s="12" t="s">
        <v>29</v>
      </c>
      <c r="D42" s="13"/>
      <c r="E42" s="24"/>
      <c r="F42" s="13"/>
      <c r="G42" s="24"/>
      <c r="H42" s="13"/>
      <c r="I42" s="24"/>
      <c r="J42" s="13"/>
      <c r="K42" s="24"/>
      <c r="L42" s="13"/>
      <c r="M42" s="24"/>
      <c r="N42" s="13"/>
      <c r="O42" s="24"/>
      <c r="P42" s="13">
        <f t="shared" si="3"/>
        <v>0</v>
      </c>
      <c r="Q42" s="32">
        <f t="shared" si="3"/>
        <v>0</v>
      </c>
    </row>
    <row r="43" spans="1:17" ht="15" customHeight="1">
      <c r="A43" s="126"/>
      <c r="B43" s="132"/>
      <c r="C43" s="12" t="s">
        <v>16</v>
      </c>
      <c r="D43" s="13"/>
      <c r="E43" s="24"/>
      <c r="F43" s="13"/>
      <c r="G43" s="24"/>
      <c r="H43" s="13"/>
      <c r="I43" s="24"/>
      <c r="J43" s="13"/>
      <c r="K43" s="24"/>
      <c r="L43" s="13"/>
      <c r="M43" s="24"/>
      <c r="N43" s="13"/>
      <c r="O43" s="24"/>
      <c r="P43" s="13">
        <f t="shared" si="3"/>
        <v>0</v>
      </c>
      <c r="Q43" s="32">
        <f t="shared" si="3"/>
        <v>0</v>
      </c>
    </row>
    <row r="44" spans="1:17" ht="15" customHeight="1">
      <c r="A44" s="126"/>
      <c r="B44" s="132"/>
      <c r="C44" s="12" t="s">
        <v>57</v>
      </c>
      <c r="D44" s="13"/>
      <c r="E44" s="24"/>
      <c r="F44" s="13"/>
      <c r="G44" s="24"/>
      <c r="H44" s="13"/>
      <c r="I44" s="24"/>
      <c r="J44" s="13"/>
      <c r="K44" s="24"/>
      <c r="L44" s="13"/>
      <c r="M44" s="24"/>
      <c r="N44" s="13"/>
      <c r="O44" s="24"/>
      <c r="P44" s="13">
        <f t="shared" si="3"/>
        <v>0</v>
      </c>
      <c r="Q44" s="32">
        <f t="shared" si="3"/>
        <v>0</v>
      </c>
    </row>
    <row r="45" spans="1:17" ht="15" customHeight="1">
      <c r="A45" s="126"/>
      <c r="B45" s="132"/>
      <c r="C45" s="15" t="s">
        <v>59</v>
      </c>
      <c r="D45" s="13"/>
      <c r="E45" s="32"/>
      <c r="F45" s="13"/>
      <c r="G45" s="32"/>
      <c r="H45" s="13"/>
      <c r="I45" s="32"/>
      <c r="J45" s="13"/>
      <c r="K45" s="32"/>
      <c r="L45" s="13"/>
      <c r="M45" s="32"/>
      <c r="N45" s="13"/>
      <c r="O45" s="32"/>
      <c r="P45" s="13">
        <f t="shared" si="3"/>
        <v>0</v>
      </c>
      <c r="Q45" s="32">
        <f t="shared" si="3"/>
        <v>0</v>
      </c>
    </row>
    <row r="46" spans="1:17" ht="15" customHeight="1">
      <c r="A46" s="126"/>
      <c r="B46" s="104" t="s">
        <v>30</v>
      </c>
      <c r="C46" s="105"/>
      <c r="D46" s="7"/>
      <c r="E46" s="27"/>
      <c r="F46" s="7"/>
      <c r="G46" s="27"/>
      <c r="H46" s="7"/>
      <c r="I46" s="27"/>
      <c r="J46" s="7"/>
      <c r="K46" s="27"/>
      <c r="L46" s="7"/>
      <c r="M46" s="27"/>
      <c r="N46" s="7"/>
      <c r="O46" s="27"/>
      <c r="P46" s="7">
        <f t="shared" si="3"/>
        <v>0</v>
      </c>
      <c r="Q46" s="27">
        <f t="shared" si="3"/>
        <v>0</v>
      </c>
    </row>
    <row r="47" spans="1:17" ht="15" customHeight="1">
      <c r="A47" s="126"/>
      <c r="B47" s="104" t="s">
        <v>58</v>
      </c>
      <c r="C47" s="105"/>
      <c r="D47" s="7"/>
      <c r="E47" s="27"/>
      <c r="F47" s="7"/>
      <c r="G47" s="27"/>
      <c r="H47" s="7"/>
      <c r="I47" s="27"/>
      <c r="J47" s="7"/>
      <c r="K47" s="27"/>
      <c r="L47" s="7"/>
      <c r="M47" s="27"/>
      <c r="N47" s="7"/>
      <c r="O47" s="27"/>
      <c r="P47" s="7">
        <f t="shared" si="3"/>
        <v>0</v>
      </c>
      <c r="Q47" s="27">
        <f t="shared" si="3"/>
        <v>0</v>
      </c>
    </row>
    <row r="48" spans="1:17" ht="15" customHeight="1">
      <c r="A48" s="126"/>
      <c r="B48" s="112" t="s">
        <v>72</v>
      </c>
      <c r="C48" s="113"/>
      <c r="D48" s="13"/>
      <c r="E48" s="33"/>
      <c r="F48" s="13"/>
      <c r="G48" s="33"/>
      <c r="H48" s="13"/>
      <c r="I48" s="33"/>
      <c r="J48" s="13"/>
      <c r="K48" s="33"/>
      <c r="L48" s="13"/>
      <c r="M48" s="33"/>
      <c r="N48" s="13"/>
      <c r="O48" s="33"/>
      <c r="P48" s="13">
        <f t="shared" si="3"/>
        <v>0</v>
      </c>
      <c r="Q48" s="32">
        <f t="shared" si="3"/>
        <v>0</v>
      </c>
    </row>
    <row r="49" spans="1:17" ht="15" customHeight="1">
      <c r="A49" s="126"/>
      <c r="B49" s="104" t="s">
        <v>32</v>
      </c>
      <c r="C49" s="105"/>
      <c r="D49" s="7"/>
      <c r="E49" s="27"/>
      <c r="F49" s="7"/>
      <c r="G49" s="27"/>
      <c r="H49" s="7"/>
      <c r="I49" s="27"/>
      <c r="J49" s="7"/>
      <c r="K49" s="27"/>
      <c r="L49" s="7"/>
      <c r="M49" s="27"/>
      <c r="N49" s="7"/>
      <c r="O49" s="27"/>
      <c r="P49" s="7">
        <f t="shared" si="3"/>
        <v>0</v>
      </c>
      <c r="Q49" s="27">
        <f t="shared" si="3"/>
        <v>0</v>
      </c>
    </row>
    <row r="50" spans="1:17" ht="15" customHeight="1">
      <c r="A50" s="126"/>
      <c r="B50" s="155" t="s">
        <v>65</v>
      </c>
      <c r="C50" s="161"/>
      <c r="D50" s="7"/>
      <c r="E50" s="27"/>
      <c r="F50" s="7"/>
      <c r="G50" s="27"/>
      <c r="H50" s="7"/>
      <c r="I50" s="27"/>
      <c r="J50" s="7"/>
      <c r="K50" s="27"/>
      <c r="L50" s="7"/>
      <c r="M50" s="27"/>
      <c r="N50" s="7"/>
      <c r="O50" s="27"/>
      <c r="P50" s="7">
        <f t="shared" si="3"/>
        <v>0</v>
      </c>
      <c r="Q50" s="27">
        <f t="shared" si="3"/>
        <v>0</v>
      </c>
    </row>
    <row r="51" spans="1:17" ht="15" customHeight="1">
      <c r="A51" s="126"/>
      <c r="B51" s="104" t="s">
        <v>33</v>
      </c>
      <c r="C51" s="105"/>
      <c r="D51" s="7"/>
      <c r="E51" s="27"/>
      <c r="F51" s="7"/>
      <c r="G51" s="27"/>
      <c r="H51" s="7"/>
      <c r="I51" s="27"/>
      <c r="J51" s="7"/>
      <c r="K51" s="27"/>
      <c r="L51" s="7"/>
      <c r="M51" s="27"/>
      <c r="N51" s="7"/>
      <c r="O51" s="27"/>
      <c r="P51" s="7">
        <f t="shared" si="3"/>
        <v>0</v>
      </c>
      <c r="Q51" s="27">
        <f t="shared" si="3"/>
        <v>0</v>
      </c>
    </row>
    <row r="52" spans="1:17" ht="15" customHeight="1">
      <c r="A52" s="126"/>
      <c r="B52" s="104" t="s">
        <v>34</v>
      </c>
      <c r="C52" s="105"/>
      <c r="D52" s="7"/>
      <c r="E52" s="27"/>
      <c r="F52" s="7"/>
      <c r="G52" s="27"/>
      <c r="H52" s="7"/>
      <c r="I52" s="27"/>
      <c r="J52" s="7"/>
      <c r="K52" s="27"/>
      <c r="L52" s="7"/>
      <c r="M52" s="27"/>
      <c r="N52" s="7"/>
      <c r="O52" s="27"/>
      <c r="P52" s="7">
        <f t="shared" si="3"/>
        <v>0</v>
      </c>
      <c r="Q52" s="27">
        <f t="shared" si="3"/>
        <v>0</v>
      </c>
    </row>
    <row r="53" spans="1:17" ht="15" customHeight="1">
      <c r="A53" s="126"/>
      <c r="B53" s="104" t="s">
        <v>35</v>
      </c>
      <c r="C53" s="105"/>
      <c r="D53" s="7"/>
      <c r="E53" s="27"/>
      <c r="F53" s="7"/>
      <c r="G53" s="27"/>
      <c r="H53" s="7"/>
      <c r="I53" s="27"/>
      <c r="J53" s="7"/>
      <c r="K53" s="27"/>
      <c r="L53" s="7"/>
      <c r="M53" s="27"/>
      <c r="N53" s="7"/>
      <c r="O53" s="27"/>
      <c r="P53" s="7">
        <f t="shared" si="3"/>
        <v>0</v>
      </c>
      <c r="Q53" s="27">
        <f t="shared" si="3"/>
        <v>0</v>
      </c>
    </row>
    <row r="54" spans="1:17" ht="15" customHeight="1">
      <c r="A54" s="126"/>
      <c r="B54" s="104" t="s">
        <v>36</v>
      </c>
      <c r="C54" s="105"/>
      <c r="D54" s="7"/>
      <c r="E54" s="27"/>
      <c r="F54" s="7"/>
      <c r="G54" s="27"/>
      <c r="H54" s="7"/>
      <c r="I54" s="27"/>
      <c r="J54" s="7"/>
      <c r="K54" s="27"/>
      <c r="L54" s="7"/>
      <c r="M54" s="27"/>
      <c r="N54" s="7"/>
      <c r="O54" s="27"/>
      <c r="P54" s="7">
        <f t="shared" si="3"/>
        <v>0</v>
      </c>
      <c r="Q54" s="27">
        <f t="shared" si="3"/>
        <v>0</v>
      </c>
    </row>
    <row r="55" spans="1:17" ht="15" customHeight="1" thickBot="1">
      <c r="A55" s="126"/>
      <c r="B55" s="123" t="s">
        <v>37</v>
      </c>
      <c r="C55" s="124"/>
      <c r="D55" s="13"/>
      <c r="E55" s="32"/>
      <c r="F55" s="13"/>
      <c r="G55" s="32"/>
      <c r="H55" s="13"/>
      <c r="I55" s="32"/>
      <c r="J55" s="13"/>
      <c r="K55" s="32"/>
      <c r="L55" s="13"/>
      <c r="M55" s="32"/>
      <c r="N55" s="13"/>
      <c r="O55" s="32"/>
      <c r="P55" s="13">
        <f t="shared" si="3"/>
        <v>0</v>
      </c>
      <c r="Q55" s="32">
        <f t="shared" si="3"/>
        <v>0</v>
      </c>
    </row>
    <row r="56" spans="1:17" ht="15" customHeight="1" thickTop="1">
      <c r="A56" s="127"/>
      <c r="B56" s="133" t="s">
        <v>42</v>
      </c>
      <c r="C56" s="134"/>
      <c r="D56" s="11">
        <f aca="true" t="shared" si="6" ref="D56:O56">SUM(D34:D55)</f>
        <v>0</v>
      </c>
      <c r="E56" s="31">
        <f t="shared" si="6"/>
        <v>0</v>
      </c>
      <c r="F56" s="11">
        <f t="shared" si="6"/>
        <v>0</v>
      </c>
      <c r="G56" s="31">
        <f t="shared" si="6"/>
        <v>0</v>
      </c>
      <c r="H56" s="11">
        <f t="shared" si="6"/>
        <v>0</v>
      </c>
      <c r="I56" s="31">
        <f t="shared" si="6"/>
        <v>0</v>
      </c>
      <c r="J56" s="11">
        <f t="shared" si="6"/>
        <v>0</v>
      </c>
      <c r="K56" s="31">
        <f t="shared" si="6"/>
        <v>0</v>
      </c>
      <c r="L56" s="11">
        <f t="shared" si="6"/>
        <v>0</v>
      </c>
      <c r="M56" s="31">
        <f t="shared" si="6"/>
        <v>0</v>
      </c>
      <c r="N56" s="11">
        <f t="shared" si="6"/>
        <v>0</v>
      </c>
      <c r="O56" s="31">
        <f t="shared" si="6"/>
        <v>0</v>
      </c>
      <c r="P56" s="11">
        <f t="shared" si="3"/>
        <v>0</v>
      </c>
      <c r="Q56" s="31">
        <f t="shared" si="3"/>
        <v>0</v>
      </c>
    </row>
    <row r="57" spans="1:17" ht="15" customHeight="1">
      <c r="A57" s="141" t="s">
        <v>39</v>
      </c>
      <c r="B57" s="153" t="s">
        <v>40</v>
      </c>
      <c r="C57" s="154"/>
      <c r="D57" s="9"/>
      <c r="E57" s="29"/>
      <c r="F57" s="9"/>
      <c r="G57" s="29"/>
      <c r="H57" s="9"/>
      <c r="I57" s="29"/>
      <c r="J57" s="9"/>
      <c r="K57" s="29"/>
      <c r="L57" s="9"/>
      <c r="M57" s="29"/>
      <c r="N57" s="9"/>
      <c r="O57" s="29"/>
      <c r="P57" s="9">
        <f t="shared" si="3"/>
        <v>0</v>
      </c>
      <c r="Q57" s="29">
        <f t="shared" si="3"/>
        <v>0</v>
      </c>
    </row>
    <row r="58" spans="1:17" ht="15" customHeight="1" thickBot="1">
      <c r="A58" s="142"/>
      <c r="B58" s="17" t="s">
        <v>41</v>
      </c>
      <c r="C58" s="18"/>
      <c r="D58" s="8"/>
      <c r="E58" s="28"/>
      <c r="F58" s="8"/>
      <c r="G58" s="28"/>
      <c r="H58" s="8"/>
      <c r="I58" s="28"/>
      <c r="J58" s="8"/>
      <c r="K58" s="28"/>
      <c r="L58" s="8"/>
      <c r="M58" s="28"/>
      <c r="N58" s="8"/>
      <c r="O58" s="28"/>
      <c r="P58" s="8">
        <f t="shared" si="3"/>
        <v>0</v>
      </c>
      <c r="Q58" s="28">
        <f t="shared" si="3"/>
        <v>0</v>
      </c>
    </row>
    <row r="59" spans="1:17" ht="15" customHeight="1" thickBot="1" thickTop="1">
      <c r="A59" s="150"/>
      <c r="B59" s="109" t="s">
        <v>47</v>
      </c>
      <c r="C59" s="111"/>
      <c r="D59" s="19">
        <f aca="true" t="shared" si="7" ref="D59:O59">SUM(D57:D58)</f>
        <v>0</v>
      </c>
      <c r="E59" s="34">
        <f t="shared" si="7"/>
        <v>0</v>
      </c>
      <c r="F59" s="19">
        <f t="shared" si="7"/>
        <v>0</v>
      </c>
      <c r="G59" s="34">
        <f t="shared" si="7"/>
        <v>0</v>
      </c>
      <c r="H59" s="19">
        <f t="shared" si="7"/>
        <v>0</v>
      </c>
      <c r="I59" s="34">
        <f t="shared" si="7"/>
        <v>0</v>
      </c>
      <c r="J59" s="19">
        <f t="shared" si="7"/>
        <v>0</v>
      </c>
      <c r="K59" s="34">
        <f t="shared" si="7"/>
        <v>0</v>
      </c>
      <c r="L59" s="19">
        <f t="shared" si="7"/>
        <v>0</v>
      </c>
      <c r="M59" s="34">
        <f t="shared" si="7"/>
        <v>0</v>
      </c>
      <c r="N59" s="19">
        <f t="shared" si="7"/>
        <v>0</v>
      </c>
      <c r="O59" s="34">
        <f t="shared" si="7"/>
        <v>0</v>
      </c>
      <c r="P59" s="40">
        <f t="shared" si="3"/>
        <v>0</v>
      </c>
      <c r="Q59" s="43">
        <f t="shared" si="3"/>
        <v>0</v>
      </c>
    </row>
    <row r="60" spans="1:17" ht="15" customHeight="1" thickBot="1" thickTop="1">
      <c r="A60" s="106" t="s">
        <v>67</v>
      </c>
      <c r="B60" s="107"/>
      <c r="C60" s="108"/>
      <c r="D60" s="40"/>
      <c r="E60" s="43"/>
      <c r="F60" s="40"/>
      <c r="G60" s="43"/>
      <c r="H60" s="40"/>
      <c r="I60" s="43"/>
      <c r="J60" s="40"/>
      <c r="K60" s="43"/>
      <c r="L60" s="40"/>
      <c r="M60" s="43"/>
      <c r="N60" s="40"/>
      <c r="O60" s="43"/>
      <c r="P60" s="40">
        <f>SUM(D60,F60,H60,J60,L60,N60)</f>
        <v>0</v>
      </c>
      <c r="Q60" s="43">
        <f t="shared" si="3"/>
        <v>0</v>
      </c>
    </row>
    <row r="61" spans="1:17" ht="15" customHeight="1" thickBot="1" thickTop="1">
      <c r="A61" s="109" t="s">
        <v>44</v>
      </c>
      <c r="B61" s="110"/>
      <c r="C61" s="111"/>
      <c r="D61" s="11">
        <f aca="true" t="shared" si="8" ref="D61:O61">SUM(D9,D14,D28,D33,D56,D59,D60)</f>
        <v>0</v>
      </c>
      <c r="E61" s="31">
        <f t="shared" si="8"/>
        <v>0</v>
      </c>
      <c r="F61" s="11">
        <f t="shared" si="8"/>
        <v>0</v>
      </c>
      <c r="G61" s="31">
        <f t="shared" si="8"/>
        <v>0</v>
      </c>
      <c r="H61" s="11">
        <f t="shared" si="8"/>
        <v>0</v>
      </c>
      <c r="I61" s="31">
        <f t="shared" si="8"/>
        <v>0</v>
      </c>
      <c r="J61" s="11">
        <f t="shared" si="8"/>
        <v>0</v>
      </c>
      <c r="K61" s="31">
        <f t="shared" si="8"/>
        <v>0</v>
      </c>
      <c r="L61" s="11">
        <f t="shared" si="8"/>
        <v>0</v>
      </c>
      <c r="M61" s="31">
        <f t="shared" si="8"/>
        <v>0</v>
      </c>
      <c r="N61" s="11">
        <f t="shared" si="8"/>
        <v>0</v>
      </c>
      <c r="O61" s="31">
        <f t="shared" si="8"/>
        <v>0</v>
      </c>
      <c r="P61" s="53">
        <f>SUM(D61,F61,H61,J61,L61,N61)</f>
        <v>0</v>
      </c>
      <c r="Q61" s="54">
        <f>SUM(E61,G61,I61,K61,M61,O61)</f>
        <v>0</v>
      </c>
    </row>
    <row r="62" spans="1:17" ht="15" customHeight="1" thickBot="1" thickTop="1">
      <c r="A62" s="120" t="s">
        <v>50</v>
      </c>
      <c r="B62" s="121"/>
      <c r="C62" s="122"/>
      <c r="D62" s="22"/>
      <c r="E62" s="35"/>
      <c r="F62" s="22"/>
      <c r="G62" s="35"/>
      <c r="H62" s="22"/>
      <c r="I62" s="35"/>
      <c r="J62" s="22"/>
      <c r="K62" s="35"/>
      <c r="L62" s="22"/>
      <c r="M62" s="35"/>
      <c r="N62" s="22"/>
      <c r="O62" s="57"/>
      <c r="P62" s="41">
        <f>SUM(D62,F62,H62,J62,L62,N62)</f>
        <v>0</v>
      </c>
      <c r="Q62" s="55">
        <f>SUM(E62,G62,I62,K62,M62,O62)</f>
        <v>0</v>
      </c>
    </row>
    <row r="63" spans="1:17" ht="15" customHeight="1" thickBot="1" thickTop="1">
      <c r="A63" s="117" t="s">
        <v>49</v>
      </c>
      <c r="B63" s="118"/>
      <c r="C63" s="119"/>
      <c r="D63" s="22"/>
      <c r="E63" s="35"/>
      <c r="F63" s="22"/>
      <c r="G63" s="35"/>
      <c r="H63" s="22"/>
      <c r="I63" s="35"/>
      <c r="J63" s="22"/>
      <c r="K63" s="35"/>
      <c r="L63" s="22"/>
      <c r="M63" s="35"/>
      <c r="N63" s="22"/>
      <c r="O63" s="57"/>
      <c r="P63" s="42">
        <f>SUM(D63,F63,H63,J63,L63,N63)</f>
        <v>0</v>
      </c>
      <c r="Q63" s="56">
        <f>SUM(E63,G63,I63,K63,M63,O63)</f>
        <v>0</v>
      </c>
    </row>
    <row r="64" spans="1:17" s="74" customFormat="1" ht="15" customHeight="1">
      <c r="A64" s="69"/>
      <c r="B64" s="69"/>
      <c r="C64" s="69"/>
      <c r="D64" s="71"/>
      <c r="E64" s="70"/>
      <c r="F64" s="71"/>
      <c r="G64" s="70"/>
      <c r="H64" s="71"/>
      <c r="I64" s="70"/>
      <c r="J64" s="71"/>
      <c r="K64" s="70"/>
      <c r="L64" s="71"/>
      <c r="M64" s="70"/>
      <c r="N64" s="71"/>
      <c r="O64" s="70"/>
      <c r="P64" s="71"/>
      <c r="Q64" s="70"/>
    </row>
    <row r="65" spans="1:17" s="74" customFormat="1" ht="15" customHeight="1">
      <c r="A65" s="69"/>
      <c r="B65" s="69"/>
      <c r="C65" s="69"/>
      <c r="D65" s="71"/>
      <c r="E65" s="70"/>
      <c r="F65" s="71"/>
      <c r="G65" s="70"/>
      <c r="H65" s="71"/>
      <c r="I65" s="70"/>
      <c r="J65" s="71"/>
      <c r="K65" s="70"/>
      <c r="L65" s="71"/>
      <c r="M65" s="70"/>
      <c r="N65" s="71"/>
      <c r="O65" s="70"/>
      <c r="P65" s="71"/>
      <c r="Q65" s="70"/>
    </row>
    <row r="67" spans="3:17" s="47" customFormat="1" ht="10.5">
      <c r="C67" s="46" t="s">
        <v>73</v>
      </c>
      <c r="E67" s="48">
        <f>E61-(E62+E63)</f>
        <v>0</v>
      </c>
      <c r="G67" s="48">
        <f>G61-(G62+G63)</f>
        <v>0</v>
      </c>
      <c r="I67" s="48">
        <f>I61-(I62+I63)</f>
        <v>0</v>
      </c>
      <c r="K67" s="48">
        <f>K61-(K62+K63)</f>
        <v>0</v>
      </c>
      <c r="M67" s="48">
        <f>M61-(M62+M63)</f>
        <v>0</v>
      </c>
      <c r="O67" s="48">
        <f>O61-(O62+O63)</f>
        <v>0</v>
      </c>
      <c r="Q67" s="48">
        <f>Q61-(Q62+Q63)</f>
        <v>0</v>
      </c>
    </row>
    <row r="68" spans="5:17" s="51" customFormat="1" ht="10.5">
      <c r="E68" s="52" t="str">
        <f>IF(E67=0,"ok","合計・再掲が不一致")</f>
        <v>ok</v>
      </c>
      <c r="G68" s="52" t="str">
        <f>IF(G67=0,"ok","合計・再掲が不一致")</f>
        <v>ok</v>
      </c>
      <c r="I68" s="52" t="str">
        <f>IF(I67=0,"ok","合計・再掲が不一致")</f>
        <v>ok</v>
      </c>
      <c r="K68" s="52" t="str">
        <f>IF(K67=0,"ok","合計・再掲が不一致")</f>
        <v>ok</v>
      </c>
      <c r="M68" s="52" t="str">
        <f>IF(M67=0,"ok","合計・再掲が不一致")</f>
        <v>ok</v>
      </c>
      <c r="O68" s="52" t="str">
        <f>IF(O67=0,"ok","合計・再掲が不一致")</f>
        <v>ok</v>
      </c>
      <c r="Q68" s="52" t="str">
        <f>IF(Q67=0,"ok","合計・再掲が不一致")</f>
        <v>ok</v>
      </c>
    </row>
  </sheetData>
  <sheetProtection/>
  <mergeCells count="62">
    <mergeCell ref="B53:C53"/>
    <mergeCell ref="B54:C54"/>
    <mergeCell ref="A61:C61"/>
    <mergeCell ref="B37:C37"/>
    <mergeCell ref="A62:C62"/>
    <mergeCell ref="B38:C38"/>
    <mergeCell ref="B39:B45"/>
    <mergeCell ref="B49:C49"/>
    <mergeCell ref="B50:C50"/>
    <mergeCell ref="B51:C51"/>
    <mergeCell ref="B47:C47"/>
    <mergeCell ref="B52:C52"/>
    <mergeCell ref="B46:C46"/>
    <mergeCell ref="A34:A56"/>
    <mergeCell ref="B21:C21"/>
    <mergeCell ref="A63:C63"/>
    <mergeCell ref="B55:C55"/>
    <mergeCell ref="B56:C56"/>
    <mergeCell ref="A57:A59"/>
    <mergeCell ref="B57:C57"/>
    <mergeCell ref="B59:C59"/>
    <mergeCell ref="A60:C60"/>
    <mergeCell ref="B33:C33"/>
    <mergeCell ref="A15:A28"/>
    <mergeCell ref="B23:C23"/>
    <mergeCell ref="B48:C48"/>
    <mergeCell ref="B26:C26"/>
    <mergeCell ref="B27:C27"/>
    <mergeCell ref="B28:C28"/>
    <mergeCell ref="B34:C34"/>
    <mergeCell ref="B35:C35"/>
    <mergeCell ref="B36:C36"/>
    <mergeCell ref="B13:C13"/>
    <mergeCell ref="B14:C14"/>
    <mergeCell ref="A8:A9"/>
    <mergeCell ref="B24:C24"/>
    <mergeCell ref="B25:C25"/>
    <mergeCell ref="A29:A33"/>
    <mergeCell ref="B29:C29"/>
    <mergeCell ref="B30:C30"/>
    <mergeCell ref="B31:C31"/>
    <mergeCell ref="B32:C32"/>
    <mergeCell ref="H6:I6"/>
    <mergeCell ref="B16:C16"/>
    <mergeCell ref="B9:C9"/>
    <mergeCell ref="F6:G6"/>
    <mergeCell ref="B15:C15"/>
    <mergeCell ref="A6:A7"/>
    <mergeCell ref="B6:C7"/>
    <mergeCell ref="D6:E6"/>
    <mergeCell ref="A10:A14"/>
    <mergeCell ref="B10:C10"/>
    <mergeCell ref="J6:K6"/>
    <mergeCell ref="L6:M6"/>
    <mergeCell ref="N6:O6"/>
    <mergeCell ref="P6:Q6"/>
    <mergeCell ref="B8:C8"/>
    <mergeCell ref="B22:C22"/>
    <mergeCell ref="B17:C17"/>
    <mergeCell ref="B18:C18"/>
    <mergeCell ref="B19:C19"/>
    <mergeCell ref="B20:C20"/>
  </mergeCells>
  <conditionalFormatting sqref="E67:Q67">
    <cfRule type="cellIs" priority="1" dxfId="6" operator="notEqual" stopIfTrue="1">
      <formula>0</formula>
    </cfRule>
  </conditionalFormatting>
  <printOptions/>
  <pageMargins left="0.7874015748031497" right="0.7874015748031497" top="0.1968503937007874" bottom="0.2755905511811024" header="0.5118110236220472" footer="0.5118110236220472"/>
  <pageSetup fitToHeight="1" fitToWidth="1" horizontalDpi="300" verticalDpi="3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34"/>
  <sheetViews>
    <sheetView showGridLines="0" zoomScaleSheetLayoutView="100" workbookViewId="0" topLeftCell="A29">
      <selection activeCell="E51" sqref="E51"/>
    </sheetView>
  </sheetViews>
  <sheetFormatPr defaultColWidth="9.00390625" defaultRowHeight="13.5"/>
  <cols>
    <col min="1" max="1" width="4.125" style="76" customWidth="1"/>
    <col min="2" max="2" width="5.625" style="76" customWidth="1"/>
    <col min="3" max="3" width="8.00390625" style="76" customWidth="1"/>
    <col min="4" max="9" width="15.625" style="77" customWidth="1"/>
    <col min="10" max="10" width="9.00390625" style="76" customWidth="1"/>
    <col min="11" max="11" width="10.75390625" style="79" customWidth="1"/>
    <col min="12" max="16384" width="9.00390625" style="76" customWidth="1"/>
  </cols>
  <sheetData>
    <row r="1" spans="1:9" ht="23.25" customHeight="1">
      <c r="A1" s="61" t="s">
        <v>92</v>
      </c>
      <c r="I1" s="78"/>
    </row>
    <row r="2" spans="1:9" ht="23.25" customHeight="1">
      <c r="A2" s="45" t="s">
        <v>82</v>
      </c>
      <c r="I2" s="78"/>
    </row>
    <row r="3" ht="28.5" customHeight="1" thickBot="1">
      <c r="I3" s="78"/>
    </row>
    <row r="4" spans="1:9" ht="29.25" customHeight="1" thickBot="1">
      <c r="A4" s="164" t="s">
        <v>83</v>
      </c>
      <c r="B4" s="165"/>
      <c r="C4" s="166"/>
      <c r="D4" s="80" t="s">
        <v>84</v>
      </c>
      <c r="E4" s="103" t="s">
        <v>91</v>
      </c>
      <c r="F4" s="81" t="s">
        <v>85</v>
      </c>
      <c r="G4" s="82"/>
      <c r="H4" s="82"/>
      <c r="I4" s="83" t="s">
        <v>86</v>
      </c>
    </row>
    <row r="5" spans="1:9" ht="28.5" customHeight="1" thickBot="1">
      <c r="A5" s="167" t="s">
        <v>87</v>
      </c>
      <c r="B5" s="168"/>
      <c r="C5" s="169"/>
      <c r="D5" s="84"/>
      <c r="E5" s="84"/>
      <c r="F5" s="84">
        <f>SUM(D5:E5)</f>
        <v>0</v>
      </c>
      <c r="G5" s="84"/>
      <c r="H5" s="84"/>
      <c r="I5" s="85">
        <f>SUM(F5:H5)</f>
        <v>0</v>
      </c>
    </row>
    <row r="6" spans="1:9" ht="28.5" customHeight="1" thickBot="1">
      <c r="A6" s="167" t="s">
        <v>88</v>
      </c>
      <c r="B6" s="168"/>
      <c r="C6" s="169"/>
      <c r="D6" s="84">
        <f>SUM(D7:D33)</f>
        <v>0</v>
      </c>
      <c r="E6" s="84">
        <f>SUM(E7:E33)</f>
        <v>0</v>
      </c>
      <c r="F6" s="84">
        <f>SUM(D6:E6)</f>
        <v>0</v>
      </c>
      <c r="G6" s="84">
        <f>SUM(G7:G33)</f>
        <v>0</v>
      </c>
      <c r="H6" s="84">
        <f>SUM(H7:H33)</f>
        <v>0</v>
      </c>
      <c r="I6" s="85">
        <f>SUM(F6:H6)</f>
        <v>0</v>
      </c>
    </row>
    <row r="7" spans="1:12" ht="30" customHeight="1">
      <c r="A7" s="170" t="s">
        <v>89</v>
      </c>
      <c r="B7" s="173" t="s">
        <v>52</v>
      </c>
      <c r="C7" s="174"/>
      <c r="D7" s="86"/>
      <c r="E7" s="86"/>
      <c r="F7" s="87"/>
      <c r="G7" s="87"/>
      <c r="H7" s="87"/>
      <c r="I7" s="99"/>
      <c r="J7" s="89"/>
      <c r="K7" s="89">
        <f>I7-(F7+G7+H7)</f>
        <v>0</v>
      </c>
      <c r="L7" s="76" t="str">
        <f aca="true" t="shared" si="0" ref="L7:L33">IF(K7=0,"ok","要端数調整")</f>
        <v>ok</v>
      </c>
    </row>
    <row r="8" spans="1:12" ht="30" customHeight="1">
      <c r="A8" s="171"/>
      <c r="B8" s="175" t="s">
        <v>51</v>
      </c>
      <c r="C8" s="175"/>
      <c r="D8" s="91"/>
      <c r="E8" s="91"/>
      <c r="F8" s="91"/>
      <c r="G8" s="91"/>
      <c r="H8" s="91"/>
      <c r="I8" s="100"/>
      <c r="J8" s="89"/>
      <c r="K8" s="89">
        <f aca="true" t="shared" si="1" ref="K8:K33">I8-(F8+G8+H8)</f>
        <v>0</v>
      </c>
      <c r="L8" s="76" t="str">
        <f t="shared" si="0"/>
        <v>ok</v>
      </c>
    </row>
    <row r="9" spans="1:12" ht="30" customHeight="1">
      <c r="A9" s="171"/>
      <c r="B9" s="176" t="s">
        <v>8</v>
      </c>
      <c r="C9" s="176"/>
      <c r="D9" s="91"/>
      <c r="E9" s="91"/>
      <c r="F9" s="91"/>
      <c r="G9" s="91"/>
      <c r="H9" s="91"/>
      <c r="I9" s="100"/>
      <c r="J9" s="89"/>
      <c r="K9" s="89">
        <f t="shared" si="1"/>
        <v>0</v>
      </c>
      <c r="L9" s="76" t="str">
        <f t="shared" si="0"/>
        <v>ok</v>
      </c>
    </row>
    <row r="10" spans="1:12" ht="30" customHeight="1">
      <c r="A10" s="171"/>
      <c r="B10" s="176" t="s">
        <v>13</v>
      </c>
      <c r="C10" s="176"/>
      <c r="D10" s="91"/>
      <c r="E10" s="91"/>
      <c r="F10" s="93"/>
      <c r="G10" s="93"/>
      <c r="H10" s="93"/>
      <c r="I10" s="100"/>
      <c r="J10" s="89"/>
      <c r="K10" s="89">
        <f t="shared" si="1"/>
        <v>0</v>
      </c>
      <c r="L10" s="76" t="str">
        <f t="shared" si="0"/>
        <v>ok</v>
      </c>
    </row>
    <row r="11" spans="1:12" ht="30" customHeight="1">
      <c r="A11" s="171"/>
      <c r="B11" s="176" t="s">
        <v>15</v>
      </c>
      <c r="C11" s="176"/>
      <c r="D11" s="91"/>
      <c r="E11" s="91"/>
      <c r="F11" s="93"/>
      <c r="G11" s="93"/>
      <c r="H11" s="93"/>
      <c r="I11" s="100"/>
      <c r="J11" s="89"/>
      <c r="K11" s="89">
        <f t="shared" si="1"/>
        <v>0</v>
      </c>
      <c r="L11" s="76" t="str">
        <f t="shared" si="0"/>
        <v>ok</v>
      </c>
    </row>
    <row r="12" spans="1:12" ht="30" customHeight="1">
      <c r="A12" s="171"/>
      <c r="B12" s="176" t="s">
        <v>53</v>
      </c>
      <c r="C12" s="177"/>
      <c r="D12" s="91"/>
      <c r="E12" s="91"/>
      <c r="F12" s="91"/>
      <c r="G12" s="93"/>
      <c r="H12" s="93"/>
      <c r="I12" s="100"/>
      <c r="J12" s="89"/>
      <c r="K12" s="89">
        <f t="shared" si="1"/>
        <v>0</v>
      </c>
      <c r="L12" s="76" t="str">
        <f t="shared" si="0"/>
        <v>ok</v>
      </c>
    </row>
    <row r="13" spans="1:12" ht="30" customHeight="1">
      <c r="A13" s="171"/>
      <c r="B13" s="176" t="s">
        <v>16</v>
      </c>
      <c r="C13" s="177"/>
      <c r="D13" s="91"/>
      <c r="E13" s="91"/>
      <c r="F13" s="91"/>
      <c r="G13" s="91"/>
      <c r="H13" s="91"/>
      <c r="I13" s="100"/>
      <c r="J13" s="89"/>
      <c r="K13" s="89">
        <f t="shared" si="1"/>
        <v>0</v>
      </c>
      <c r="L13" s="76" t="str">
        <f t="shared" si="0"/>
        <v>ok</v>
      </c>
    </row>
    <row r="14" spans="1:12" ht="30" customHeight="1">
      <c r="A14" s="171"/>
      <c r="B14" s="178" t="s">
        <v>54</v>
      </c>
      <c r="C14" s="179"/>
      <c r="D14" s="91"/>
      <c r="E14" s="91"/>
      <c r="F14" s="93"/>
      <c r="G14" s="93"/>
      <c r="H14" s="93"/>
      <c r="I14" s="100"/>
      <c r="J14" s="89"/>
      <c r="K14" s="89">
        <f t="shared" si="1"/>
        <v>0</v>
      </c>
      <c r="L14" s="76" t="str">
        <f t="shared" si="0"/>
        <v>ok</v>
      </c>
    </row>
    <row r="15" spans="1:12" ht="30" customHeight="1">
      <c r="A15" s="171"/>
      <c r="B15" s="176" t="s">
        <v>55</v>
      </c>
      <c r="C15" s="177"/>
      <c r="D15" s="91"/>
      <c r="E15" s="91"/>
      <c r="F15" s="93"/>
      <c r="G15" s="93"/>
      <c r="H15" s="93"/>
      <c r="I15" s="100"/>
      <c r="J15" s="89"/>
      <c r="K15" s="89">
        <f t="shared" si="1"/>
        <v>0</v>
      </c>
      <c r="L15" s="76" t="str">
        <f t="shared" si="0"/>
        <v>ok</v>
      </c>
    </row>
    <row r="16" spans="1:12" ht="30" customHeight="1">
      <c r="A16" s="171"/>
      <c r="B16" s="176" t="s">
        <v>24</v>
      </c>
      <c r="C16" s="176"/>
      <c r="D16" s="91"/>
      <c r="E16" s="91"/>
      <c r="F16" s="91"/>
      <c r="G16" s="91"/>
      <c r="H16" s="91"/>
      <c r="I16" s="100"/>
      <c r="J16" s="89"/>
      <c r="K16" s="89">
        <f t="shared" si="1"/>
        <v>0</v>
      </c>
      <c r="L16" s="76" t="str">
        <f t="shared" si="0"/>
        <v>ok</v>
      </c>
    </row>
    <row r="17" spans="1:12" ht="30" customHeight="1">
      <c r="A17" s="171"/>
      <c r="B17" s="175" t="s">
        <v>71</v>
      </c>
      <c r="C17" s="175"/>
      <c r="D17" s="91"/>
      <c r="E17" s="91"/>
      <c r="F17" s="91"/>
      <c r="G17" s="91"/>
      <c r="H17" s="91"/>
      <c r="I17" s="100"/>
      <c r="J17" s="89"/>
      <c r="K17" s="89">
        <f t="shared" si="1"/>
        <v>0</v>
      </c>
      <c r="L17" s="76" t="str">
        <f t="shared" si="0"/>
        <v>ok</v>
      </c>
    </row>
    <row r="18" spans="1:12" ht="30" customHeight="1">
      <c r="A18" s="171"/>
      <c r="B18" s="176" t="s">
        <v>25</v>
      </c>
      <c r="C18" s="176"/>
      <c r="D18" s="91"/>
      <c r="E18" s="91"/>
      <c r="F18" s="91"/>
      <c r="G18" s="91"/>
      <c r="H18" s="91"/>
      <c r="I18" s="100"/>
      <c r="J18" s="89"/>
      <c r="K18" s="89">
        <f t="shared" si="1"/>
        <v>0</v>
      </c>
      <c r="L18" s="76" t="str">
        <f t="shared" si="0"/>
        <v>ok</v>
      </c>
    </row>
    <row r="19" spans="1:12" ht="30" customHeight="1">
      <c r="A19" s="171"/>
      <c r="B19" s="176" t="s">
        <v>56</v>
      </c>
      <c r="C19" s="176"/>
      <c r="D19" s="91"/>
      <c r="E19" s="91"/>
      <c r="F19" s="93"/>
      <c r="G19" s="93"/>
      <c r="H19" s="93"/>
      <c r="I19" s="100"/>
      <c r="J19" s="89"/>
      <c r="K19" s="89">
        <f t="shared" si="1"/>
        <v>0</v>
      </c>
      <c r="L19" s="76" t="str">
        <f t="shared" si="0"/>
        <v>ok</v>
      </c>
    </row>
    <row r="20" spans="1:12" ht="30" customHeight="1">
      <c r="A20" s="171"/>
      <c r="B20" s="180" t="s">
        <v>31</v>
      </c>
      <c r="C20" s="90" t="s">
        <v>27</v>
      </c>
      <c r="D20" s="91"/>
      <c r="E20" s="91"/>
      <c r="F20" s="91"/>
      <c r="G20" s="91"/>
      <c r="H20" s="91"/>
      <c r="I20" s="100"/>
      <c r="J20" s="89"/>
      <c r="K20" s="89">
        <f t="shared" si="1"/>
        <v>0</v>
      </c>
      <c r="L20" s="76" t="str">
        <f t="shared" si="0"/>
        <v>ok</v>
      </c>
    </row>
    <row r="21" spans="1:12" ht="30" customHeight="1">
      <c r="A21" s="171"/>
      <c r="B21" s="180"/>
      <c r="C21" s="90" t="s">
        <v>28</v>
      </c>
      <c r="D21" s="91"/>
      <c r="E21" s="91"/>
      <c r="F21" s="91"/>
      <c r="G21" s="91"/>
      <c r="H21" s="91"/>
      <c r="I21" s="100"/>
      <c r="J21" s="89"/>
      <c r="K21" s="89">
        <f t="shared" si="1"/>
        <v>0</v>
      </c>
      <c r="L21" s="76" t="str">
        <f t="shared" si="0"/>
        <v>ok</v>
      </c>
    </row>
    <row r="22" spans="1:12" ht="30" customHeight="1">
      <c r="A22" s="171"/>
      <c r="B22" s="180"/>
      <c r="C22" s="90" t="s">
        <v>16</v>
      </c>
      <c r="D22" s="91"/>
      <c r="E22" s="91"/>
      <c r="F22" s="91"/>
      <c r="G22" s="91"/>
      <c r="H22" s="91"/>
      <c r="I22" s="100"/>
      <c r="J22" s="89"/>
      <c r="K22" s="89">
        <f t="shared" si="1"/>
        <v>0</v>
      </c>
      <c r="L22" s="76" t="str">
        <f t="shared" si="0"/>
        <v>ok</v>
      </c>
    </row>
    <row r="23" spans="1:12" ht="30" customHeight="1">
      <c r="A23" s="171"/>
      <c r="B23" s="180"/>
      <c r="C23" s="90" t="s">
        <v>57</v>
      </c>
      <c r="D23" s="91"/>
      <c r="E23" s="91"/>
      <c r="F23" s="91"/>
      <c r="G23" s="91"/>
      <c r="H23" s="91"/>
      <c r="I23" s="100"/>
      <c r="J23" s="89"/>
      <c r="K23" s="89">
        <f t="shared" si="1"/>
        <v>0</v>
      </c>
      <c r="L23" s="76" t="str">
        <f t="shared" si="0"/>
        <v>ok</v>
      </c>
    </row>
    <row r="24" spans="1:12" ht="30" customHeight="1">
      <c r="A24" s="171"/>
      <c r="B24" s="176" t="s">
        <v>30</v>
      </c>
      <c r="C24" s="176"/>
      <c r="D24" s="91"/>
      <c r="E24" s="91"/>
      <c r="F24" s="91"/>
      <c r="G24" s="91"/>
      <c r="H24" s="91"/>
      <c r="I24" s="100"/>
      <c r="J24" s="89"/>
      <c r="K24" s="89">
        <f t="shared" si="1"/>
        <v>0</v>
      </c>
      <c r="L24" s="76" t="str">
        <f t="shared" si="0"/>
        <v>ok</v>
      </c>
    </row>
    <row r="25" spans="1:12" ht="30" customHeight="1">
      <c r="A25" s="171"/>
      <c r="B25" s="176" t="s">
        <v>58</v>
      </c>
      <c r="C25" s="176"/>
      <c r="D25" s="91"/>
      <c r="E25" s="91"/>
      <c r="F25" s="91"/>
      <c r="G25" s="93"/>
      <c r="H25" s="93"/>
      <c r="I25" s="100"/>
      <c r="J25" s="89"/>
      <c r="K25" s="89">
        <f t="shared" si="1"/>
        <v>0</v>
      </c>
      <c r="L25" s="76" t="str">
        <f t="shared" si="0"/>
        <v>ok</v>
      </c>
    </row>
    <row r="26" spans="1:12" ht="30" customHeight="1">
      <c r="A26" s="171"/>
      <c r="B26" s="176" t="s">
        <v>32</v>
      </c>
      <c r="C26" s="176"/>
      <c r="D26" s="91"/>
      <c r="E26" s="91"/>
      <c r="F26" s="91"/>
      <c r="G26" s="91"/>
      <c r="H26" s="91"/>
      <c r="I26" s="100"/>
      <c r="J26" s="89"/>
      <c r="K26" s="89">
        <f t="shared" si="1"/>
        <v>0</v>
      </c>
      <c r="L26" s="76" t="str">
        <f t="shared" si="0"/>
        <v>ok</v>
      </c>
    </row>
    <row r="27" spans="1:12" ht="30" customHeight="1">
      <c r="A27" s="171"/>
      <c r="B27" s="181" t="s">
        <v>33</v>
      </c>
      <c r="C27" s="182"/>
      <c r="D27" s="91"/>
      <c r="E27" s="91"/>
      <c r="F27" s="91"/>
      <c r="G27" s="91"/>
      <c r="H27" s="91"/>
      <c r="I27" s="100"/>
      <c r="J27" s="89"/>
      <c r="K27" s="89">
        <f t="shared" si="1"/>
        <v>0</v>
      </c>
      <c r="L27" s="76" t="str">
        <f t="shared" si="0"/>
        <v>ok</v>
      </c>
    </row>
    <row r="28" spans="1:12" ht="30" customHeight="1">
      <c r="A28" s="171"/>
      <c r="B28" s="181" t="s">
        <v>34</v>
      </c>
      <c r="C28" s="182"/>
      <c r="D28" s="91"/>
      <c r="E28" s="91"/>
      <c r="F28" s="91"/>
      <c r="G28" s="91"/>
      <c r="H28" s="91"/>
      <c r="I28" s="100"/>
      <c r="J28" s="89"/>
      <c r="K28" s="89">
        <f t="shared" si="1"/>
        <v>0</v>
      </c>
      <c r="L28" s="76" t="str">
        <f t="shared" si="0"/>
        <v>ok</v>
      </c>
    </row>
    <row r="29" spans="1:12" ht="30" customHeight="1">
      <c r="A29" s="171"/>
      <c r="B29" s="181" t="s">
        <v>35</v>
      </c>
      <c r="C29" s="182"/>
      <c r="D29" s="91"/>
      <c r="E29" s="91"/>
      <c r="F29" s="91"/>
      <c r="G29" s="91"/>
      <c r="H29" s="91"/>
      <c r="I29" s="100"/>
      <c r="J29" s="89"/>
      <c r="K29" s="89">
        <f>I29-(F29+G29+H29)</f>
        <v>0</v>
      </c>
      <c r="L29" s="76" t="str">
        <f t="shared" si="0"/>
        <v>ok</v>
      </c>
    </row>
    <row r="30" spans="1:12" ht="30" customHeight="1">
      <c r="A30" s="171"/>
      <c r="B30" s="181" t="s">
        <v>36</v>
      </c>
      <c r="C30" s="182"/>
      <c r="D30" s="91"/>
      <c r="E30" s="91"/>
      <c r="F30" s="91"/>
      <c r="G30" s="91"/>
      <c r="H30" s="91"/>
      <c r="I30" s="100"/>
      <c r="J30" s="89"/>
      <c r="K30" s="89">
        <f t="shared" si="1"/>
        <v>0</v>
      </c>
      <c r="L30" s="76" t="str">
        <f t="shared" si="0"/>
        <v>ok</v>
      </c>
    </row>
    <row r="31" spans="1:12" ht="30" customHeight="1">
      <c r="A31" s="171"/>
      <c r="B31" s="175" t="s">
        <v>37</v>
      </c>
      <c r="C31" s="175"/>
      <c r="D31" s="94"/>
      <c r="E31" s="94"/>
      <c r="F31" s="94"/>
      <c r="G31" s="94"/>
      <c r="H31" s="94"/>
      <c r="I31" s="101"/>
      <c r="J31" s="89"/>
      <c r="K31" s="89">
        <f t="shared" si="1"/>
        <v>0</v>
      </c>
      <c r="L31" s="76" t="str">
        <f t="shared" si="0"/>
        <v>ok</v>
      </c>
    </row>
    <row r="32" spans="1:12" ht="30" customHeight="1">
      <c r="A32" s="171"/>
      <c r="B32" s="181" t="s">
        <v>40</v>
      </c>
      <c r="C32" s="182"/>
      <c r="D32" s="91"/>
      <c r="E32" s="91"/>
      <c r="F32" s="91"/>
      <c r="G32" s="91"/>
      <c r="H32" s="91"/>
      <c r="I32" s="100"/>
      <c r="J32" s="89"/>
      <c r="K32" s="89">
        <f t="shared" si="1"/>
        <v>0</v>
      </c>
      <c r="L32" s="76" t="str">
        <f t="shared" si="0"/>
        <v>ok</v>
      </c>
    </row>
    <row r="33" spans="1:12" ht="30" customHeight="1" thickBot="1">
      <c r="A33" s="172"/>
      <c r="B33" s="185" t="s">
        <v>41</v>
      </c>
      <c r="C33" s="186"/>
      <c r="D33" s="96"/>
      <c r="E33" s="96"/>
      <c r="F33" s="96"/>
      <c r="G33" s="96"/>
      <c r="H33" s="96"/>
      <c r="I33" s="102"/>
      <c r="J33" s="89"/>
      <c r="K33" s="89">
        <f t="shared" si="1"/>
        <v>0</v>
      </c>
      <c r="L33" s="76" t="str">
        <f t="shared" si="0"/>
        <v>ok</v>
      </c>
    </row>
    <row r="34" spans="1:9" ht="30.75" customHeight="1" thickBot="1">
      <c r="A34" s="183" t="s">
        <v>86</v>
      </c>
      <c r="B34" s="184"/>
      <c r="C34" s="184"/>
      <c r="D34" s="98">
        <f aca="true" t="shared" si="2" ref="D34:I34">D5+SUM(D7:D33)</f>
        <v>0</v>
      </c>
      <c r="E34" s="98">
        <f t="shared" si="2"/>
        <v>0</v>
      </c>
      <c r="F34" s="98">
        <f t="shared" si="2"/>
        <v>0</v>
      </c>
      <c r="G34" s="98">
        <f>G5+SUM(G7:G33)</f>
        <v>0</v>
      </c>
      <c r="H34" s="98">
        <f t="shared" si="2"/>
        <v>0</v>
      </c>
      <c r="I34" s="98">
        <f t="shared" si="2"/>
        <v>0</v>
      </c>
    </row>
  </sheetData>
  <sheetProtection/>
  <mergeCells count="29">
    <mergeCell ref="A34:C34"/>
    <mergeCell ref="B28:C28"/>
    <mergeCell ref="B29:C29"/>
    <mergeCell ref="B30:C30"/>
    <mergeCell ref="B31:C31"/>
    <mergeCell ref="B32:C32"/>
    <mergeCell ref="B33:C33"/>
    <mergeCell ref="B19:C19"/>
    <mergeCell ref="B20:B23"/>
    <mergeCell ref="B24:C24"/>
    <mergeCell ref="B25:C25"/>
    <mergeCell ref="B26:C26"/>
    <mergeCell ref="B27:C27"/>
    <mergeCell ref="B13:C13"/>
    <mergeCell ref="B14:C14"/>
    <mergeCell ref="B15:C15"/>
    <mergeCell ref="B16:C16"/>
    <mergeCell ref="B17:C17"/>
    <mergeCell ref="B18:C18"/>
    <mergeCell ref="A4:C4"/>
    <mergeCell ref="A5:C5"/>
    <mergeCell ref="A6:C6"/>
    <mergeCell ref="A7:A33"/>
    <mergeCell ref="B7:C7"/>
    <mergeCell ref="B8:C8"/>
    <mergeCell ref="B9:C9"/>
    <mergeCell ref="B10:C10"/>
    <mergeCell ref="B11:C11"/>
    <mergeCell ref="B12:C12"/>
  </mergeCells>
  <printOptions/>
  <pageMargins left="1.0236220472440944" right="0.5905511811023623" top="0.7874015748031497" bottom="0.7874015748031497" header="0.5118110236220472" footer="0.5118110236220472"/>
  <pageSetup fitToHeight="1" fitToWidth="1" horizontalDpi="300" verticalDpi="300" orientation="portrait" paperSize="9" scale="76" r:id="rId1"/>
  <headerFooter alignWithMargins="0">
    <oddFooter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Q69"/>
  <sheetViews>
    <sheetView showGridLines="0" zoomScaleSheetLayoutView="125" zoomScalePageLayoutView="0" workbookViewId="0" topLeftCell="A52">
      <selection activeCell="E51" sqref="E51"/>
    </sheetView>
  </sheetViews>
  <sheetFormatPr defaultColWidth="9.00390625" defaultRowHeight="13.5"/>
  <cols>
    <col min="1" max="1" width="3.00390625" style="1" customWidth="1"/>
    <col min="2" max="2" width="3.25390625" style="1" customWidth="1"/>
    <col min="3" max="3" width="8.00390625" style="1" customWidth="1"/>
    <col min="4" max="4" width="4.375" style="1" customWidth="1"/>
    <col min="5" max="5" width="7.625" style="26" customWidth="1"/>
    <col min="6" max="6" width="4.375" style="1" customWidth="1"/>
    <col min="7" max="7" width="7.625" style="26" customWidth="1"/>
    <col min="8" max="8" width="4.375" style="1" customWidth="1"/>
    <col min="9" max="9" width="7.625" style="26" customWidth="1"/>
    <col min="10" max="10" width="4.375" style="1" customWidth="1"/>
    <col min="11" max="11" width="7.625" style="26" customWidth="1"/>
    <col min="12" max="12" width="4.375" style="1" customWidth="1"/>
    <col min="13" max="13" width="7.625" style="26" customWidth="1"/>
    <col min="14" max="14" width="4.375" style="1" customWidth="1"/>
    <col min="15" max="15" width="7.625" style="26" customWidth="1"/>
    <col min="16" max="16" width="4.375" style="1" customWidth="1"/>
    <col min="17" max="17" width="9.00390625" style="26" customWidth="1"/>
    <col min="18" max="16384" width="9.00390625" style="1" customWidth="1"/>
  </cols>
  <sheetData>
    <row r="1" spans="1:17" ht="21" customHeight="1">
      <c r="A1" s="61" t="s">
        <v>92</v>
      </c>
      <c r="E1" s="1"/>
      <c r="G1" s="1"/>
      <c r="I1" s="1"/>
      <c r="K1" s="1"/>
      <c r="M1" s="1"/>
      <c r="O1" s="1"/>
      <c r="Q1" s="1"/>
    </row>
    <row r="2" spans="1:17" ht="5.25" customHeight="1">
      <c r="A2" s="61"/>
      <c r="E2" s="1"/>
      <c r="G2" s="1"/>
      <c r="I2" s="1"/>
      <c r="K2" s="1"/>
      <c r="M2" s="1"/>
      <c r="O2" s="1"/>
      <c r="Q2" s="1"/>
    </row>
    <row r="3" spans="1:17" ht="14.25">
      <c r="A3" s="45" t="s">
        <v>68</v>
      </c>
      <c r="Q3" s="25" t="s">
        <v>46</v>
      </c>
    </row>
    <row r="4" spans="8:15" ht="9.75" customHeight="1">
      <c r="H4" s="3"/>
      <c r="I4" s="36"/>
      <c r="J4" s="2"/>
      <c r="K4" s="36"/>
      <c r="L4" s="2"/>
      <c r="M4" s="36"/>
      <c r="N4" s="2"/>
      <c r="O4" s="36"/>
    </row>
    <row r="5" ht="10.5">
      <c r="Q5" s="25" t="s">
        <v>66</v>
      </c>
    </row>
    <row r="6" spans="1:17" ht="18.75" customHeight="1">
      <c r="A6" s="125" t="s">
        <v>0</v>
      </c>
      <c r="B6" s="156" t="s">
        <v>45</v>
      </c>
      <c r="C6" s="157"/>
      <c r="D6" s="190" t="s">
        <v>77</v>
      </c>
      <c r="E6" s="191"/>
      <c r="F6" s="130" t="s">
        <v>78</v>
      </c>
      <c r="G6" s="131"/>
      <c r="H6" s="104"/>
      <c r="I6" s="104"/>
      <c r="J6" s="130"/>
      <c r="K6" s="131"/>
      <c r="L6" s="135"/>
      <c r="M6" s="136"/>
      <c r="N6" s="135"/>
      <c r="O6" s="136"/>
      <c r="P6" s="104" t="s">
        <v>3</v>
      </c>
      <c r="Q6" s="105"/>
    </row>
    <row r="7" spans="1:17" s="63" customFormat="1" ht="15" customHeight="1">
      <c r="A7" s="127"/>
      <c r="B7" s="159"/>
      <c r="C7" s="129"/>
      <c r="D7" s="6" t="s">
        <v>1</v>
      </c>
      <c r="E7" s="62" t="s">
        <v>2</v>
      </c>
      <c r="F7" s="6" t="s">
        <v>1</v>
      </c>
      <c r="G7" s="62" t="s">
        <v>2</v>
      </c>
      <c r="H7" s="6" t="s">
        <v>1</v>
      </c>
      <c r="I7" s="62" t="s">
        <v>2</v>
      </c>
      <c r="J7" s="6" t="s">
        <v>1</v>
      </c>
      <c r="K7" s="62" t="s">
        <v>2</v>
      </c>
      <c r="L7" s="6" t="s">
        <v>1</v>
      </c>
      <c r="M7" s="62" t="s">
        <v>2</v>
      </c>
      <c r="N7" s="6" t="s">
        <v>1</v>
      </c>
      <c r="O7" s="62" t="s">
        <v>2</v>
      </c>
      <c r="P7" s="6" t="s">
        <v>1</v>
      </c>
      <c r="Q7" s="62" t="s">
        <v>2</v>
      </c>
    </row>
    <row r="8" spans="1:17" ht="15" customHeight="1" thickBot="1">
      <c r="A8" s="139" t="s">
        <v>4</v>
      </c>
      <c r="B8" s="148" t="s">
        <v>5</v>
      </c>
      <c r="C8" s="160"/>
      <c r="D8" s="8"/>
      <c r="E8" s="28"/>
      <c r="F8" s="8"/>
      <c r="G8" s="28"/>
      <c r="H8" s="8"/>
      <c r="I8" s="28"/>
      <c r="J8" s="8"/>
      <c r="K8" s="28"/>
      <c r="L8" s="8"/>
      <c r="M8" s="28"/>
      <c r="N8" s="8"/>
      <c r="O8" s="28"/>
      <c r="P8" s="8"/>
      <c r="Q8" s="28"/>
    </row>
    <row r="9" spans="1:17" ht="15" customHeight="1" thickTop="1">
      <c r="A9" s="140"/>
      <c r="B9" s="128" t="s">
        <v>6</v>
      </c>
      <c r="C9" s="129"/>
      <c r="D9" s="9"/>
      <c r="E9" s="29"/>
      <c r="F9" s="9"/>
      <c r="G9" s="29"/>
      <c r="H9" s="9"/>
      <c r="I9" s="29"/>
      <c r="J9" s="9"/>
      <c r="K9" s="29"/>
      <c r="L9" s="9"/>
      <c r="M9" s="29"/>
      <c r="N9" s="9"/>
      <c r="O9" s="29"/>
      <c r="P9" s="9"/>
      <c r="Q9" s="29"/>
    </row>
    <row r="10" spans="1:17" ht="15" customHeight="1">
      <c r="A10" s="144" t="s">
        <v>48</v>
      </c>
      <c r="B10" s="114" t="s">
        <v>52</v>
      </c>
      <c r="C10" s="115"/>
      <c r="D10" s="9"/>
      <c r="E10" s="29"/>
      <c r="F10" s="9"/>
      <c r="G10" s="29"/>
      <c r="H10" s="9"/>
      <c r="I10" s="29"/>
      <c r="J10" s="9"/>
      <c r="K10" s="29"/>
      <c r="L10" s="9"/>
      <c r="M10" s="29"/>
      <c r="N10" s="9"/>
      <c r="O10" s="29"/>
      <c r="P10" s="9"/>
      <c r="Q10" s="29"/>
    </row>
    <row r="11" spans="1:17" ht="15" customHeight="1">
      <c r="A11" s="145"/>
      <c r="B11" s="4"/>
      <c r="C11" s="5"/>
      <c r="D11" s="10"/>
      <c r="E11" s="30"/>
      <c r="F11" s="10"/>
      <c r="G11" s="30"/>
      <c r="H11" s="10"/>
      <c r="I11" s="30"/>
      <c r="J11" s="10"/>
      <c r="K11" s="30"/>
      <c r="L11" s="10"/>
      <c r="M11" s="30"/>
      <c r="N11" s="10"/>
      <c r="O11" s="30"/>
      <c r="P11" s="10"/>
      <c r="Q11" s="30"/>
    </row>
    <row r="12" spans="1:17" ht="15" customHeight="1">
      <c r="A12" s="145"/>
      <c r="B12" s="4"/>
      <c r="C12" s="5"/>
      <c r="D12" s="7"/>
      <c r="E12" s="27"/>
      <c r="F12" s="7"/>
      <c r="G12" s="27"/>
      <c r="H12" s="7"/>
      <c r="I12" s="27"/>
      <c r="J12" s="7"/>
      <c r="K12" s="27"/>
      <c r="L12" s="7"/>
      <c r="M12" s="27"/>
      <c r="N12" s="7"/>
      <c r="O12" s="27"/>
      <c r="P12" s="7"/>
      <c r="Q12" s="27"/>
    </row>
    <row r="13" spans="1:17" ht="15" customHeight="1" thickBot="1">
      <c r="A13" s="145"/>
      <c r="B13" s="148"/>
      <c r="C13" s="149"/>
      <c r="D13" s="10"/>
      <c r="E13" s="30"/>
      <c r="F13" s="10"/>
      <c r="G13" s="30"/>
      <c r="H13" s="10"/>
      <c r="I13" s="30"/>
      <c r="J13" s="10"/>
      <c r="K13" s="30"/>
      <c r="L13" s="10"/>
      <c r="M13" s="30"/>
      <c r="N13" s="10"/>
      <c r="O13" s="30"/>
      <c r="P13" s="10"/>
      <c r="Q13" s="30"/>
    </row>
    <row r="14" spans="1:17" ht="15" customHeight="1" thickTop="1">
      <c r="A14" s="146"/>
      <c r="B14" s="133" t="s">
        <v>18</v>
      </c>
      <c r="C14" s="134"/>
      <c r="D14" s="11"/>
      <c r="E14" s="31"/>
      <c r="F14" s="11"/>
      <c r="G14" s="31"/>
      <c r="H14" s="11"/>
      <c r="I14" s="31"/>
      <c r="J14" s="11"/>
      <c r="K14" s="31"/>
      <c r="L14" s="11"/>
      <c r="M14" s="31"/>
      <c r="N14" s="11"/>
      <c r="O14" s="31"/>
      <c r="P14" s="11"/>
      <c r="Q14" s="31"/>
    </row>
    <row r="15" spans="1:17" ht="15" customHeight="1">
      <c r="A15" s="125" t="s">
        <v>19</v>
      </c>
      <c r="B15" s="156" t="s">
        <v>7</v>
      </c>
      <c r="C15" s="157"/>
      <c r="D15" s="7"/>
      <c r="E15" s="27"/>
      <c r="F15" s="7"/>
      <c r="G15" s="27"/>
      <c r="H15" s="7"/>
      <c r="I15" s="27"/>
      <c r="J15" s="7"/>
      <c r="K15" s="27"/>
      <c r="L15" s="7"/>
      <c r="M15" s="27"/>
      <c r="N15" s="7"/>
      <c r="O15" s="27"/>
      <c r="P15" s="7"/>
      <c r="Q15" s="27"/>
    </row>
    <row r="16" spans="1:17" ht="15" customHeight="1">
      <c r="A16" s="126"/>
      <c r="B16" s="123" t="s">
        <v>51</v>
      </c>
      <c r="C16" s="124"/>
      <c r="D16" s="13"/>
      <c r="E16" s="32"/>
      <c r="F16" s="13"/>
      <c r="G16" s="32"/>
      <c r="H16" s="13"/>
      <c r="I16" s="32"/>
      <c r="J16" s="13"/>
      <c r="K16" s="32"/>
      <c r="L16" s="13"/>
      <c r="M16" s="32"/>
      <c r="N16" s="13"/>
      <c r="O16" s="32"/>
      <c r="P16" s="13"/>
      <c r="Q16" s="32"/>
    </row>
    <row r="17" spans="1:17" ht="15" customHeight="1">
      <c r="A17" s="126"/>
      <c r="B17" s="104" t="s">
        <v>8</v>
      </c>
      <c r="C17" s="105"/>
      <c r="D17" s="7"/>
      <c r="E17" s="27"/>
      <c r="F17" s="7"/>
      <c r="G17" s="27"/>
      <c r="H17" s="7"/>
      <c r="I17" s="27"/>
      <c r="J17" s="7"/>
      <c r="K17" s="27"/>
      <c r="L17" s="7"/>
      <c r="M17" s="27"/>
      <c r="N17" s="7"/>
      <c r="O17" s="27"/>
      <c r="P17" s="7"/>
      <c r="Q17" s="27"/>
    </row>
    <row r="18" spans="1:17" ht="15" customHeight="1">
      <c r="A18" s="126"/>
      <c r="B18" s="104" t="s">
        <v>9</v>
      </c>
      <c r="C18" s="105"/>
      <c r="D18" s="7"/>
      <c r="E18" s="27"/>
      <c r="F18" s="7"/>
      <c r="G18" s="27"/>
      <c r="H18" s="7"/>
      <c r="I18" s="27"/>
      <c r="J18" s="7"/>
      <c r="K18" s="27"/>
      <c r="L18" s="7"/>
      <c r="M18" s="27"/>
      <c r="N18" s="7"/>
      <c r="O18" s="27"/>
      <c r="P18" s="7"/>
      <c r="Q18" s="27"/>
    </row>
    <row r="19" spans="1:17" ht="15" customHeight="1">
      <c r="A19" s="126"/>
      <c r="B19" s="104" t="s">
        <v>10</v>
      </c>
      <c r="C19" s="105"/>
      <c r="D19" s="7"/>
      <c r="E19" s="27"/>
      <c r="F19" s="7"/>
      <c r="G19" s="27"/>
      <c r="H19" s="7"/>
      <c r="I19" s="27"/>
      <c r="J19" s="7"/>
      <c r="K19" s="27"/>
      <c r="L19" s="7"/>
      <c r="M19" s="27"/>
      <c r="N19" s="7"/>
      <c r="O19" s="27"/>
      <c r="P19" s="7"/>
      <c r="Q19" s="27"/>
    </row>
    <row r="20" spans="1:17" ht="15" customHeight="1">
      <c r="A20" s="126"/>
      <c r="B20" s="104" t="s">
        <v>11</v>
      </c>
      <c r="C20" s="105"/>
      <c r="D20" s="7"/>
      <c r="E20" s="27"/>
      <c r="F20" s="7"/>
      <c r="G20" s="27"/>
      <c r="H20" s="7"/>
      <c r="I20" s="27"/>
      <c r="J20" s="7"/>
      <c r="K20" s="27"/>
      <c r="L20" s="7"/>
      <c r="M20" s="27"/>
      <c r="N20" s="7"/>
      <c r="O20" s="27"/>
      <c r="P20" s="7"/>
      <c r="Q20" s="27"/>
    </row>
    <row r="21" spans="1:17" ht="15" customHeight="1">
      <c r="A21" s="126"/>
      <c r="B21" s="104" t="s">
        <v>12</v>
      </c>
      <c r="C21" s="105"/>
      <c r="D21" s="7"/>
      <c r="E21" s="27"/>
      <c r="F21" s="7"/>
      <c r="G21" s="27"/>
      <c r="H21" s="7"/>
      <c r="I21" s="27"/>
      <c r="J21" s="7"/>
      <c r="K21" s="27"/>
      <c r="L21" s="7"/>
      <c r="M21" s="27"/>
      <c r="N21" s="7"/>
      <c r="O21" s="27"/>
      <c r="P21" s="7"/>
      <c r="Q21" s="27"/>
    </row>
    <row r="22" spans="1:17" ht="15" customHeight="1">
      <c r="A22" s="126"/>
      <c r="B22" s="104" t="s">
        <v>14</v>
      </c>
      <c r="C22" s="105"/>
      <c r="D22" s="7"/>
      <c r="E22" s="27"/>
      <c r="F22" s="7"/>
      <c r="G22" s="27"/>
      <c r="H22" s="7"/>
      <c r="I22" s="27"/>
      <c r="J22" s="7"/>
      <c r="K22" s="27"/>
      <c r="L22" s="7"/>
      <c r="M22" s="27"/>
      <c r="N22" s="7"/>
      <c r="O22" s="27"/>
      <c r="P22" s="7"/>
      <c r="Q22" s="27"/>
    </row>
    <row r="23" spans="1:17" ht="15" customHeight="1">
      <c r="A23" s="126"/>
      <c r="B23" s="104" t="s">
        <v>13</v>
      </c>
      <c r="C23" s="105"/>
      <c r="D23" s="7"/>
      <c r="E23" s="27"/>
      <c r="F23" s="7"/>
      <c r="G23" s="27"/>
      <c r="H23" s="7"/>
      <c r="I23" s="27"/>
      <c r="J23" s="7"/>
      <c r="K23" s="27"/>
      <c r="L23" s="7"/>
      <c r="M23" s="27"/>
      <c r="N23" s="7"/>
      <c r="O23" s="27"/>
      <c r="P23" s="7"/>
      <c r="Q23" s="27"/>
    </row>
    <row r="24" spans="1:17" ht="15" customHeight="1">
      <c r="A24" s="126"/>
      <c r="B24" s="104" t="s">
        <v>15</v>
      </c>
      <c r="C24" s="105"/>
      <c r="D24" s="7"/>
      <c r="E24" s="27"/>
      <c r="F24" s="7"/>
      <c r="G24" s="27"/>
      <c r="H24" s="7"/>
      <c r="I24" s="27"/>
      <c r="J24" s="7"/>
      <c r="K24" s="27"/>
      <c r="L24" s="7"/>
      <c r="M24" s="27"/>
      <c r="N24" s="7"/>
      <c r="O24" s="27"/>
      <c r="P24" s="7"/>
      <c r="Q24" s="27"/>
    </row>
    <row r="25" spans="1:17" ht="15" customHeight="1">
      <c r="A25" s="126"/>
      <c r="B25" s="104" t="s">
        <v>53</v>
      </c>
      <c r="C25" s="116"/>
      <c r="D25" s="7"/>
      <c r="E25" s="27"/>
      <c r="F25" s="7"/>
      <c r="G25" s="27"/>
      <c r="H25" s="7"/>
      <c r="I25" s="27"/>
      <c r="J25" s="7"/>
      <c r="K25" s="27"/>
      <c r="L25" s="7"/>
      <c r="M25" s="27"/>
      <c r="N25" s="7"/>
      <c r="O25" s="27"/>
      <c r="P25" s="7"/>
      <c r="Q25" s="27"/>
    </row>
    <row r="26" spans="1:17" ht="15" customHeight="1">
      <c r="A26" s="126"/>
      <c r="B26" s="104" t="s">
        <v>16</v>
      </c>
      <c r="C26" s="116"/>
      <c r="D26" s="7"/>
      <c r="E26" s="27"/>
      <c r="F26" s="7"/>
      <c r="G26" s="27"/>
      <c r="H26" s="7"/>
      <c r="I26" s="27"/>
      <c r="J26" s="7"/>
      <c r="K26" s="27"/>
      <c r="L26" s="7"/>
      <c r="M26" s="27"/>
      <c r="N26" s="7"/>
      <c r="O26" s="27"/>
      <c r="P26" s="7"/>
      <c r="Q26" s="27"/>
    </row>
    <row r="27" spans="1:17" ht="15" customHeight="1" thickBot="1">
      <c r="A27" s="126"/>
      <c r="B27" s="137" t="s">
        <v>17</v>
      </c>
      <c r="C27" s="138"/>
      <c r="D27" s="8"/>
      <c r="E27" s="28"/>
      <c r="F27" s="8"/>
      <c r="G27" s="28"/>
      <c r="H27" s="8"/>
      <c r="I27" s="28"/>
      <c r="J27" s="8"/>
      <c r="K27" s="28"/>
      <c r="L27" s="8"/>
      <c r="M27" s="28"/>
      <c r="N27" s="8"/>
      <c r="O27" s="28"/>
      <c r="P27" s="8"/>
      <c r="Q27" s="28"/>
    </row>
    <row r="28" spans="1:17" ht="15" customHeight="1" thickTop="1">
      <c r="A28" s="127"/>
      <c r="B28" s="128" t="s">
        <v>23</v>
      </c>
      <c r="C28" s="147"/>
      <c r="D28" s="9"/>
      <c r="E28" s="29"/>
      <c r="F28" s="9"/>
      <c r="G28" s="29"/>
      <c r="H28" s="9"/>
      <c r="I28" s="29"/>
      <c r="J28" s="9"/>
      <c r="K28" s="29"/>
      <c r="L28" s="9"/>
      <c r="M28" s="29"/>
      <c r="N28" s="9"/>
      <c r="O28" s="29"/>
      <c r="P28" s="9"/>
      <c r="Q28" s="29"/>
    </row>
    <row r="29" spans="1:17" ht="15" customHeight="1">
      <c r="A29" s="141" t="s">
        <v>20</v>
      </c>
      <c r="B29" s="156" t="s">
        <v>54</v>
      </c>
      <c r="C29" s="158"/>
      <c r="D29" s="7"/>
      <c r="E29" s="27"/>
      <c r="F29" s="7"/>
      <c r="G29" s="27"/>
      <c r="H29" s="7"/>
      <c r="I29" s="27"/>
      <c r="J29" s="7"/>
      <c r="K29" s="27"/>
      <c r="L29" s="7"/>
      <c r="M29" s="27"/>
      <c r="N29" s="7"/>
      <c r="O29" s="27"/>
      <c r="P29" s="7"/>
      <c r="Q29" s="27"/>
    </row>
    <row r="30" spans="1:17" ht="15" customHeight="1">
      <c r="A30" s="142"/>
      <c r="B30" s="104" t="s">
        <v>55</v>
      </c>
      <c r="C30" s="116"/>
      <c r="D30" s="7"/>
      <c r="E30" s="27"/>
      <c r="F30" s="7"/>
      <c r="G30" s="27"/>
      <c r="H30" s="7"/>
      <c r="I30" s="27"/>
      <c r="J30" s="7"/>
      <c r="K30" s="27"/>
      <c r="L30" s="7"/>
      <c r="M30" s="27"/>
      <c r="N30" s="7"/>
      <c r="O30" s="27"/>
      <c r="P30" s="7"/>
      <c r="Q30" s="27"/>
    </row>
    <row r="31" spans="1:17" ht="15" customHeight="1">
      <c r="A31" s="142"/>
      <c r="B31" s="104" t="s">
        <v>21</v>
      </c>
      <c r="C31" s="116"/>
      <c r="D31" s="7"/>
      <c r="E31" s="27"/>
      <c r="F31" s="7"/>
      <c r="G31" s="27"/>
      <c r="H31" s="7"/>
      <c r="I31" s="27"/>
      <c r="J31" s="7"/>
      <c r="K31" s="27"/>
      <c r="L31" s="7"/>
      <c r="M31" s="27"/>
      <c r="N31" s="7"/>
      <c r="O31" s="27"/>
      <c r="P31" s="7"/>
      <c r="Q31" s="27"/>
    </row>
    <row r="32" spans="1:17" ht="15" customHeight="1" thickBot="1">
      <c r="A32" s="142"/>
      <c r="B32" s="137" t="s">
        <v>22</v>
      </c>
      <c r="C32" s="138"/>
      <c r="D32" s="8"/>
      <c r="E32" s="28"/>
      <c r="F32" s="8"/>
      <c r="G32" s="28"/>
      <c r="H32" s="8"/>
      <c r="I32" s="28"/>
      <c r="J32" s="8"/>
      <c r="K32" s="28"/>
      <c r="L32" s="8"/>
      <c r="M32" s="28"/>
      <c r="N32" s="8"/>
      <c r="O32" s="28"/>
      <c r="P32" s="8"/>
      <c r="Q32" s="28"/>
    </row>
    <row r="33" spans="1:17" ht="15" customHeight="1" thickTop="1">
      <c r="A33" s="143"/>
      <c r="B33" s="128" t="s">
        <v>38</v>
      </c>
      <c r="C33" s="129"/>
      <c r="D33" s="9"/>
      <c r="E33" s="29"/>
      <c r="F33" s="9"/>
      <c r="G33" s="29"/>
      <c r="H33" s="9"/>
      <c r="I33" s="29"/>
      <c r="J33" s="9"/>
      <c r="K33" s="29"/>
      <c r="L33" s="9"/>
      <c r="M33" s="29"/>
      <c r="N33" s="9"/>
      <c r="O33" s="29"/>
      <c r="P33" s="9"/>
      <c r="Q33" s="29"/>
    </row>
    <row r="34" spans="1:17" ht="15" customHeight="1">
      <c r="A34" s="125" t="s">
        <v>43</v>
      </c>
      <c r="B34" s="104" t="s">
        <v>24</v>
      </c>
      <c r="C34" s="105"/>
      <c r="D34" s="7"/>
      <c r="E34" s="27"/>
      <c r="F34" s="7"/>
      <c r="G34" s="27"/>
      <c r="H34" s="7"/>
      <c r="I34" s="27"/>
      <c r="J34" s="7"/>
      <c r="K34" s="27"/>
      <c r="L34" s="7"/>
      <c r="M34" s="27"/>
      <c r="N34" s="7"/>
      <c r="O34" s="27"/>
      <c r="P34" s="7"/>
      <c r="Q34" s="27"/>
    </row>
    <row r="35" spans="1:17" ht="15" customHeight="1">
      <c r="A35" s="126"/>
      <c r="B35" s="151" t="s">
        <v>71</v>
      </c>
      <c r="C35" s="152"/>
      <c r="D35" s="13"/>
      <c r="E35" s="32"/>
      <c r="F35" s="13"/>
      <c r="G35" s="32"/>
      <c r="H35" s="13"/>
      <c r="I35" s="32"/>
      <c r="J35" s="13"/>
      <c r="K35" s="32"/>
      <c r="L35" s="13"/>
      <c r="M35" s="32"/>
      <c r="N35" s="13"/>
      <c r="O35" s="32"/>
      <c r="P35" s="13"/>
      <c r="Q35" s="32"/>
    </row>
    <row r="36" spans="1:17" ht="15" customHeight="1">
      <c r="A36" s="126"/>
      <c r="B36" s="104" t="s">
        <v>25</v>
      </c>
      <c r="C36" s="105"/>
      <c r="D36" s="7"/>
      <c r="E36" s="27"/>
      <c r="F36" s="7"/>
      <c r="G36" s="27"/>
      <c r="H36" s="7"/>
      <c r="I36" s="27"/>
      <c r="J36" s="7"/>
      <c r="K36" s="27"/>
      <c r="L36" s="7"/>
      <c r="M36" s="27"/>
      <c r="N36" s="7"/>
      <c r="O36" s="27"/>
      <c r="P36" s="7"/>
      <c r="Q36" s="27"/>
    </row>
    <row r="37" spans="1:17" ht="15" customHeight="1">
      <c r="A37" s="126"/>
      <c r="B37" s="104" t="s">
        <v>26</v>
      </c>
      <c r="C37" s="105"/>
      <c r="D37" s="7"/>
      <c r="E37" s="27"/>
      <c r="F37" s="7"/>
      <c r="G37" s="27"/>
      <c r="H37" s="7"/>
      <c r="I37" s="27"/>
      <c r="J37" s="7"/>
      <c r="K37" s="27"/>
      <c r="L37" s="7"/>
      <c r="M37" s="27"/>
      <c r="N37" s="7"/>
      <c r="O37" s="27"/>
      <c r="P37" s="7"/>
      <c r="Q37" s="27"/>
    </row>
    <row r="38" spans="1:17" ht="15" customHeight="1">
      <c r="A38" s="126"/>
      <c r="B38" s="104" t="s">
        <v>56</v>
      </c>
      <c r="C38" s="105"/>
      <c r="D38" s="7"/>
      <c r="E38" s="27"/>
      <c r="F38" s="7"/>
      <c r="G38" s="27"/>
      <c r="H38" s="7"/>
      <c r="I38" s="27"/>
      <c r="J38" s="7"/>
      <c r="K38" s="27"/>
      <c r="L38" s="7"/>
      <c r="M38" s="27"/>
      <c r="N38" s="7"/>
      <c r="O38" s="27"/>
      <c r="P38" s="7"/>
      <c r="Q38" s="27"/>
    </row>
    <row r="39" spans="1:17" ht="15" customHeight="1">
      <c r="A39" s="126"/>
      <c r="B39" s="132" t="s">
        <v>31</v>
      </c>
      <c r="C39" s="12" t="s">
        <v>24</v>
      </c>
      <c r="D39" s="13"/>
      <c r="E39" s="32"/>
      <c r="F39" s="13"/>
      <c r="G39" s="32"/>
      <c r="H39" s="13"/>
      <c r="I39" s="32"/>
      <c r="J39" s="13"/>
      <c r="K39" s="32"/>
      <c r="L39" s="13"/>
      <c r="M39" s="32"/>
      <c r="N39" s="13"/>
      <c r="O39" s="32"/>
      <c r="P39" s="13"/>
      <c r="Q39" s="32"/>
    </row>
    <row r="40" spans="1:17" ht="15" customHeight="1">
      <c r="A40" s="126"/>
      <c r="B40" s="132"/>
      <c r="C40" s="12" t="s">
        <v>27</v>
      </c>
      <c r="D40" s="13"/>
      <c r="E40" s="24"/>
      <c r="F40" s="13"/>
      <c r="G40" s="24"/>
      <c r="H40" s="13"/>
      <c r="I40" s="32"/>
      <c r="J40" s="13"/>
      <c r="K40" s="32"/>
      <c r="L40" s="13"/>
      <c r="M40" s="32"/>
      <c r="N40" s="13"/>
      <c r="O40" s="32"/>
      <c r="P40" s="13"/>
      <c r="Q40" s="32"/>
    </row>
    <row r="41" spans="1:17" ht="15" customHeight="1">
      <c r="A41" s="126"/>
      <c r="B41" s="132"/>
      <c r="C41" s="12" t="s">
        <v>28</v>
      </c>
      <c r="D41" s="13"/>
      <c r="E41" s="24"/>
      <c r="F41" s="13"/>
      <c r="G41" s="24"/>
      <c r="H41" s="13"/>
      <c r="I41" s="32"/>
      <c r="J41" s="13"/>
      <c r="K41" s="32"/>
      <c r="L41" s="13"/>
      <c r="M41" s="32"/>
      <c r="N41" s="13"/>
      <c r="O41" s="32"/>
      <c r="P41" s="13"/>
      <c r="Q41" s="32"/>
    </row>
    <row r="42" spans="1:17" ht="15" customHeight="1">
      <c r="A42" s="126"/>
      <c r="B42" s="132"/>
      <c r="C42" s="12" t="s">
        <v>29</v>
      </c>
      <c r="D42" s="13"/>
      <c r="E42" s="24"/>
      <c r="F42" s="13"/>
      <c r="G42" s="24"/>
      <c r="H42" s="13"/>
      <c r="I42" s="32"/>
      <c r="J42" s="13"/>
      <c r="K42" s="32"/>
      <c r="L42" s="13"/>
      <c r="M42" s="32"/>
      <c r="N42" s="13"/>
      <c r="O42" s="32"/>
      <c r="P42" s="13"/>
      <c r="Q42" s="32"/>
    </row>
    <row r="43" spans="1:17" ht="15" customHeight="1">
      <c r="A43" s="126"/>
      <c r="B43" s="132"/>
      <c r="C43" s="12" t="s">
        <v>16</v>
      </c>
      <c r="D43" s="13"/>
      <c r="E43" s="24"/>
      <c r="F43" s="13"/>
      <c r="G43" s="24"/>
      <c r="H43" s="13"/>
      <c r="I43" s="32"/>
      <c r="J43" s="13"/>
      <c r="K43" s="32"/>
      <c r="L43" s="13"/>
      <c r="M43" s="32"/>
      <c r="N43" s="13"/>
      <c r="O43" s="32"/>
      <c r="P43" s="13"/>
      <c r="Q43" s="32"/>
    </row>
    <row r="44" spans="1:17" ht="15" customHeight="1">
      <c r="A44" s="126"/>
      <c r="B44" s="132"/>
      <c r="C44" s="12" t="s">
        <v>57</v>
      </c>
      <c r="D44" s="13"/>
      <c r="E44" s="24"/>
      <c r="F44" s="13"/>
      <c r="G44" s="24"/>
      <c r="H44" s="13"/>
      <c r="I44" s="32"/>
      <c r="J44" s="13"/>
      <c r="K44" s="32"/>
      <c r="L44" s="13"/>
      <c r="M44" s="32"/>
      <c r="N44" s="13"/>
      <c r="O44" s="32"/>
      <c r="P44" s="13"/>
      <c r="Q44" s="32"/>
    </row>
    <row r="45" spans="1:17" ht="15" customHeight="1">
      <c r="A45" s="126"/>
      <c r="B45" s="132"/>
      <c r="C45" s="15" t="s">
        <v>59</v>
      </c>
      <c r="D45" s="13"/>
      <c r="E45" s="32"/>
      <c r="F45" s="13"/>
      <c r="G45" s="32"/>
      <c r="H45" s="13"/>
      <c r="I45" s="32"/>
      <c r="J45" s="13"/>
      <c r="K45" s="32"/>
      <c r="L45" s="13"/>
      <c r="M45" s="32"/>
      <c r="N45" s="13"/>
      <c r="O45" s="32"/>
      <c r="P45" s="13"/>
      <c r="Q45" s="32"/>
    </row>
    <row r="46" spans="1:17" ht="15" customHeight="1">
      <c r="A46" s="126"/>
      <c r="B46" s="104" t="s">
        <v>30</v>
      </c>
      <c r="C46" s="105"/>
      <c r="D46" s="7"/>
      <c r="E46" s="27"/>
      <c r="F46" s="7"/>
      <c r="G46" s="27"/>
      <c r="H46" s="7"/>
      <c r="I46" s="27"/>
      <c r="J46" s="7"/>
      <c r="K46" s="27"/>
      <c r="L46" s="7"/>
      <c r="M46" s="27"/>
      <c r="N46" s="7"/>
      <c r="O46" s="27"/>
      <c r="P46" s="7"/>
      <c r="Q46" s="27"/>
    </row>
    <row r="47" spans="1:17" ht="15" customHeight="1">
      <c r="A47" s="126"/>
      <c r="B47" s="104" t="s">
        <v>58</v>
      </c>
      <c r="C47" s="105"/>
      <c r="D47" s="7"/>
      <c r="E47" s="27"/>
      <c r="F47" s="7"/>
      <c r="G47" s="27"/>
      <c r="H47" s="7"/>
      <c r="I47" s="27"/>
      <c r="J47" s="7"/>
      <c r="K47" s="27"/>
      <c r="L47" s="7"/>
      <c r="M47" s="27"/>
      <c r="N47" s="7"/>
      <c r="O47" s="27"/>
      <c r="P47" s="7"/>
      <c r="Q47" s="27"/>
    </row>
    <row r="48" spans="1:17" ht="15" customHeight="1">
      <c r="A48" s="126"/>
      <c r="B48" s="112" t="s">
        <v>72</v>
      </c>
      <c r="C48" s="113"/>
      <c r="D48" s="13"/>
      <c r="E48" s="33"/>
      <c r="F48" s="13"/>
      <c r="G48" s="33"/>
      <c r="H48" s="13"/>
      <c r="I48" s="33"/>
      <c r="J48" s="13"/>
      <c r="K48" s="33"/>
      <c r="L48" s="16"/>
      <c r="M48" s="33"/>
      <c r="N48" s="16"/>
      <c r="O48" s="33"/>
      <c r="P48" s="13"/>
      <c r="Q48" s="32"/>
    </row>
    <row r="49" spans="1:17" ht="15" customHeight="1">
      <c r="A49" s="126"/>
      <c r="B49" s="104" t="s">
        <v>32</v>
      </c>
      <c r="C49" s="105"/>
      <c r="D49" s="7"/>
      <c r="E49" s="27"/>
      <c r="F49" s="7"/>
      <c r="G49" s="27"/>
      <c r="H49" s="7"/>
      <c r="I49" s="27"/>
      <c r="J49" s="7"/>
      <c r="K49" s="27"/>
      <c r="L49" s="7"/>
      <c r="M49" s="27"/>
      <c r="N49" s="7"/>
      <c r="O49" s="27"/>
      <c r="P49" s="7"/>
      <c r="Q49" s="27"/>
    </row>
    <row r="50" spans="1:17" ht="15" customHeight="1">
      <c r="A50" s="126"/>
      <c r="B50" s="155" t="s">
        <v>65</v>
      </c>
      <c r="C50" s="136"/>
      <c r="D50" s="7"/>
      <c r="E50" s="27"/>
      <c r="F50" s="7"/>
      <c r="G50" s="27"/>
      <c r="H50" s="7"/>
      <c r="I50" s="27"/>
      <c r="J50" s="7"/>
      <c r="K50" s="27"/>
      <c r="L50" s="7"/>
      <c r="M50" s="27"/>
      <c r="N50" s="7"/>
      <c r="O50" s="27"/>
      <c r="P50" s="7"/>
      <c r="Q50" s="27"/>
    </row>
    <row r="51" spans="1:17" ht="15" customHeight="1">
      <c r="A51" s="126"/>
      <c r="B51" s="114" t="s">
        <v>33</v>
      </c>
      <c r="C51" s="115"/>
      <c r="D51" s="7"/>
      <c r="E51" s="27"/>
      <c r="F51" s="7"/>
      <c r="G51" s="27"/>
      <c r="H51" s="7"/>
      <c r="I51" s="27"/>
      <c r="J51" s="7"/>
      <c r="K51" s="27"/>
      <c r="L51" s="7"/>
      <c r="M51" s="27"/>
      <c r="N51" s="7"/>
      <c r="O51" s="27"/>
      <c r="P51" s="7"/>
      <c r="Q51" s="27"/>
    </row>
    <row r="52" spans="1:17" ht="15" customHeight="1">
      <c r="A52" s="126"/>
      <c r="B52" s="114" t="s">
        <v>34</v>
      </c>
      <c r="C52" s="115"/>
      <c r="D52" s="7"/>
      <c r="E52" s="27"/>
      <c r="F52" s="7"/>
      <c r="G52" s="27"/>
      <c r="H52" s="7"/>
      <c r="I52" s="27"/>
      <c r="J52" s="7"/>
      <c r="K52" s="27"/>
      <c r="L52" s="7"/>
      <c r="M52" s="27"/>
      <c r="N52" s="7"/>
      <c r="O52" s="27"/>
      <c r="P52" s="7"/>
      <c r="Q52" s="27"/>
    </row>
    <row r="53" spans="1:17" ht="15" customHeight="1">
      <c r="A53" s="126"/>
      <c r="B53" s="114" t="s">
        <v>35</v>
      </c>
      <c r="C53" s="115"/>
      <c r="D53" s="7"/>
      <c r="E53" s="27"/>
      <c r="F53" s="7"/>
      <c r="G53" s="27"/>
      <c r="H53" s="7"/>
      <c r="I53" s="27"/>
      <c r="J53" s="7"/>
      <c r="K53" s="27"/>
      <c r="L53" s="7"/>
      <c r="M53" s="27"/>
      <c r="N53" s="7"/>
      <c r="O53" s="27"/>
      <c r="P53" s="7"/>
      <c r="Q53" s="27"/>
    </row>
    <row r="54" spans="1:17" ht="15" customHeight="1">
      <c r="A54" s="126"/>
      <c r="B54" s="114" t="s">
        <v>36</v>
      </c>
      <c r="C54" s="115"/>
      <c r="D54" s="7"/>
      <c r="E54" s="27"/>
      <c r="F54" s="7"/>
      <c r="G54" s="27"/>
      <c r="H54" s="7"/>
      <c r="I54" s="27"/>
      <c r="J54" s="7"/>
      <c r="K54" s="27"/>
      <c r="L54" s="7"/>
      <c r="M54" s="27"/>
      <c r="N54" s="7"/>
      <c r="O54" s="27"/>
      <c r="P54" s="7"/>
      <c r="Q54" s="27"/>
    </row>
    <row r="55" spans="1:17" ht="15" customHeight="1">
      <c r="A55" s="126"/>
      <c r="B55" s="104" t="s">
        <v>37</v>
      </c>
      <c r="C55" s="105"/>
      <c r="D55" s="7"/>
      <c r="E55" s="27"/>
      <c r="F55" s="7"/>
      <c r="G55" s="27"/>
      <c r="H55" s="7"/>
      <c r="I55" s="27"/>
      <c r="J55" s="7"/>
      <c r="K55" s="27"/>
      <c r="L55" s="7"/>
      <c r="M55" s="27"/>
      <c r="N55" s="7"/>
      <c r="O55" s="27"/>
      <c r="P55" s="7"/>
      <c r="Q55" s="27"/>
    </row>
    <row r="56" spans="1:17" ht="15" customHeight="1" thickBot="1">
      <c r="A56" s="127"/>
      <c r="B56" s="148" t="s">
        <v>42</v>
      </c>
      <c r="C56" s="149"/>
      <c r="D56" s="8"/>
      <c r="E56" s="28"/>
      <c r="F56" s="8"/>
      <c r="G56" s="28"/>
      <c r="H56" s="8"/>
      <c r="I56" s="28"/>
      <c r="J56" s="8"/>
      <c r="K56" s="28"/>
      <c r="L56" s="8"/>
      <c r="M56" s="28"/>
      <c r="N56" s="8"/>
      <c r="O56" s="28"/>
      <c r="P56" s="8"/>
      <c r="Q56" s="28"/>
    </row>
    <row r="57" spans="1:17" ht="15" customHeight="1" thickTop="1">
      <c r="A57" s="141" t="s">
        <v>39</v>
      </c>
      <c r="B57" s="187" t="s">
        <v>40</v>
      </c>
      <c r="C57" s="188"/>
      <c r="D57" s="9"/>
      <c r="E57" s="29"/>
      <c r="F57" s="9"/>
      <c r="G57" s="29"/>
      <c r="H57" s="9"/>
      <c r="I57" s="29"/>
      <c r="J57" s="9"/>
      <c r="K57" s="29"/>
      <c r="L57" s="9"/>
      <c r="M57" s="29"/>
      <c r="N57" s="9"/>
      <c r="O57" s="29"/>
      <c r="P57" s="9"/>
      <c r="Q57" s="29"/>
    </row>
    <row r="58" spans="1:17" ht="15" customHeight="1" thickBot="1">
      <c r="A58" s="142"/>
      <c r="B58" s="17" t="s">
        <v>41</v>
      </c>
      <c r="C58" s="18"/>
      <c r="D58" s="8"/>
      <c r="E58" s="28"/>
      <c r="F58" s="8"/>
      <c r="G58" s="28"/>
      <c r="H58" s="8"/>
      <c r="I58" s="28"/>
      <c r="J58" s="8"/>
      <c r="K58" s="28"/>
      <c r="L58" s="8"/>
      <c r="M58" s="28"/>
      <c r="N58" s="8"/>
      <c r="O58" s="28"/>
      <c r="P58" s="8"/>
      <c r="Q58" s="28"/>
    </row>
    <row r="59" spans="1:17" ht="15" customHeight="1" thickBot="1" thickTop="1">
      <c r="A59" s="150"/>
      <c r="B59" s="109" t="s">
        <v>47</v>
      </c>
      <c r="C59" s="111"/>
      <c r="D59" s="19"/>
      <c r="E59" s="34"/>
      <c r="F59" s="19"/>
      <c r="G59" s="34"/>
      <c r="H59" s="19"/>
      <c r="I59" s="34"/>
      <c r="J59" s="19"/>
      <c r="K59" s="34"/>
      <c r="L59" s="19"/>
      <c r="M59" s="34"/>
      <c r="N59" s="19"/>
      <c r="O59" s="34"/>
      <c r="P59" s="19"/>
      <c r="Q59" s="34"/>
    </row>
    <row r="60" spans="1:17" ht="15" customHeight="1" thickBot="1" thickTop="1">
      <c r="A60" s="106" t="s">
        <v>67</v>
      </c>
      <c r="B60" s="107"/>
      <c r="C60" s="108"/>
      <c r="D60" s="40"/>
      <c r="E60" s="43"/>
      <c r="F60" s="40"/>
      <c r="G60" s="43"/>
      <c r="H60" s="40"/>
      <c r="I60" s="43"/>
      <c r="J60" s="40"/>
      <c r="K60" s="43"/>
      <c r="L60" s="40"/>
      <c r="M60" s="43"/>
      <c r="N60" s="40"/>
      <c r="O60" s="43"/>
      <c r="P60" s="40"/>
      <c r="Q60" s="43"/>
    </row>
    <row r="61" spans="1:17" ht="15" customHeight="1" thickBot="1" thickTop="1">
      <c r="A61" s="109" t="s">
        <v>44</v>
      </c>
      <c r="B61" s="110"/>
      <c r="C61" s="111"/>
      <c r="D61" s="11"/>
      <c r="E61" s="31">
        <v>1400</v>
      </c>
      <c r="F61" s="11"/>
      <c r="G61" s="31">
        <v>250</v>
      </c>
      <c r="H61" s="11"/>
      <c r="I61" s="31"/>
      <c r="J61" s="11"/>
      <c r="K61" s="31"/>
      <c r="L61" s="11"/>
      <c r="M61" s="31"/>
      <c r="N61" s="11"/>
      <c r="O61" s="31"/>
      <c r="P61" s="11"/>
      <c r="Q61" s="37">
        <f>E61+G61</f>
        <v>1650</v>
      </c>
    </row>
    <row r="62" spans="1:17" ht="15" customHeight="1" thickBot="1" thickTop="1">
      <c r="A62" s="120" t="s">
        <v>50</v>
      </c>
      <c r="B62" s="121"/>
      <c r="C62" s="122"/>
      <c r="D62" s="20"/>
      <c r="E62" s="35">
        <v>1154.73</v>
      </c>
      <c r="F62" s="22"/>
      <c r="G62" s="35">
        <v>200.15</v>
      </c>
      <c r="H62" s="21"/>
      <c r="I62" s="35"/>
      <c r="J62" s="22"/>
      <c r="K62" s="35"/>
      <c r="L62" s="20"/>
      <c r="M62" s="35"/>
      <c r="N62" s="20"/>
      <c r="O62" s="35"/>
      <c r="P62" s="22"/>
      <c r="Q62" s="35">
        <f>SUM(E62,G62)</f>
        <v>1354.88</v>
      </c>
    </row>
    <row r="63" spans="1:17" ht="15" customHeight="1" thickTop="1">
      <c r="A63" s="117" t="s">
        <v>49</v>
      </c>
      <c r="B63" s="118"/>
      <c r="C63" s="119"/>
      <c r="D63" s="20"/>
      <c r="E63" s="35">
        <v>245.27</v>
      </c>
      <c r="F63" s="22"/>
      <c r="G63" s="35">
        <v>49.85</v>
      </c>
      <c r="H63" s="21"/>
      <c r="I63" s="35"/>
      <c r="J63" s="22"/>
      <c r="K63" s="35"/>
      <c r="L63" s="20"/>
      <c r="M63" s="35"/>
      <c r="N63" s="20"/>
      <c r="O63" s="35"/>
      <c r="P63" s="22"/>
      <c r="Q63" s="35">
        <f>SUM(E63,G63)</f>
        <v>295.12</v>
      </c>
    </row>
    <row r="64" spans="1:17" ht="15" customHeight="1">
      <c r="A64" s="69"/>
      <c r="B64" s="69"/>
      <c r="C64" s="69"/>
      <c r="D64" s="69"/>
      <c r="E64" s="70"/>
      <c r="F64" s="71"/>
      <c r="G64" s="70"/>
      <c r="H64" s="72"/>
      <c r="I64" s="70"/>
      <c r="J64" s="71"/>
      <c r="K64" s="70"/>
      <c r="L64" s="69"/>
      <c r="M64" s="70"/>
      <c r="N64" s="69"/>
      <c r="O64" s="70"/>
      <c r="P64" s="71"/>
      <c r="Q64" s="70"/>
    </row>
    <row r="65" spans="1:17" ht="15" customHeight="1">
      <c r="A65" s="189"/>
      <c r="B65" s="189"/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</row>
    <row r="66" spans="1:17" s="74" customFormat="1" ht="15" customHeight="1">
      <c r="A66" s="69"/>
      <c r="B66" s="69"/>
      <c r="C66" s="69"/>
      <c r="D66" s="69"/>
      <c r="E66" s="70"/>
      <c r="F66" s="71"/>
      <c r="G66" s="70"/>
      <c r="H66" s="72"/>
      <c r="I66" s="70"/>
      <c r="J66" s="71"/>
      <c r="K66" s="70"/>
      <c r="L66" s="69"/>
      <c r="M66" s="70"/>
      <c r="N66" s="69"/>
      <c r="O66" s="70"/>
      <c r="P66" s="71"/>
      <c r="Q66" s="70"/>
    </row>
    <row r="68" spans="3:17" s="47" customFormat="1" ht="10.5">
      <c r="C68" s="46" t="s">
        <v>73</v>
      </c>
      <c r="E68" s="48">
        <f>E61-(E62+E63)</f>
        <v>0</v>
      </c>
      <c r="G68" s="48">
        <f>G61-(G62+G63)</f>
        <v>0</v>
      </c>
      <c r="I68" s="48">
        <f>I61-(I62+I63)</f>
        <v>0</v>
      </c>
      <c r="K68" s="48">
        <f>K61-(K62+K63)</f>
        <v>0</v>
      </c>
      <c r="M68" s="48">
        <f>M61-(M62+M63)</f>
        <v>0</v>
      </c>
      <c r="O68" s="48">
        <f>O61-(O62+O63)</f>
        <v>0</v>
      </c>
      <c r="Q68" s="48">
        <f>Q61-(Q62+Q63)</f>
        <v>0</v>
      </c>
    </row>
    <row r="69" spans="5:17" s="49" customFormat="1" ht="10.5">
      <c r="E69" s="50" t="str">
        <f>IF(E68=0,"ok","合計・再掲が不一致")</f>
        <v>ok</v>
      </c>
      <c r="G69" s="50" t="str">
        <f>IF(G68=0,"ok","合計・再掲が不一致")</f>
        <v>ok</v>
      </c>
      <c r="I69" s="50" t="str">
        <f>IF(I68=0,"ok","合計・再掲が不一致")</f>
        <v>ok</v>
      </c>
      <c r="K69" s="50" t="str">
        <f>IF(K68=0,"ok","合計・再掲が不一致")</f>
        <v>ok</v>
      </c>
      <c r="M69" s="50" t="str">
        <f>IF(M68=0,"ok","合計・再掲が不一致")</f>
        <v>ok</v>
      </c>
      <c r="O69" s="50" t="str">
        <f>IF(O68=0,"ok","合計・再掲が不一致")</f>
        <v>ok</v>
      </c>
      <c r="Q69" s="50" t="str">
        <f>IF(Q68=0,"ok","合計・再掲が不一致")</f>
        <v>ok</v>
      </c>
    </row>
  </sheetData>
  <sheetProtection/>
  <mergeCells count="63">
    <mergeCell ref="L6:M6"/>
    <mergeCell ref="A63:C63"/>
    <mergeCell ref="A62:C62"/>
    <mergeCell ref="B52:C52"/>
    <mergeCell ref="B54:C54"/>
    <mergeCell ref="B55:C55"/>
    <mergeCell ref="A34:A56"/>
    <mergeCell ref="B36:C36"/>
    <mergeCell ref="B37:C37"/>
    <mergeCell ref="B38:C38"/>
    <mergeCell ref="B19:C19"/>
    <mergeCell ref="B20:C20"/>
    <mergeCell ref="B30:C30"/>
    <mergeCell ref="B31:C31"/>
    <mergeCell ref="B21:C21"/>
    <mergeCell ref="A57:A59"/>
    <mergeCell ref="B59:C59"/>
    <mergeCell ref="H6:I6"/>
    <mergeCell ref="B10:C10"/>
    <mergeCell ref="B13:C13"/>
    <mergeCell ref="B9:C9"/>
    <mergeCell ref="B6:C7"/>
    <mergeCell ref="B14:C14"/>
    <mergeCell ref="P6:Q6"/>
    <mergeCell ref="B46:C46"/>
    <mergeCell ref="B33:C33"/>
    <mergeCell ref="D6:E6"/>
    <mergeCell ref="F6:G6"/>
    <mergeCell ref="B29:C29"/>
    <mergeCell ref="B39:B45"/>
    <mergeCell ref="N6:O6"/>
    <mergeCell ref="B26:C26"/>
    <mergeCell ref="J6:K6"/>
    <mergeCell ref="A6:A7"/>
    <mergeCell ref="B32:C32"/>
    <mergeCell ref="A8:A9"/>
    <mergeCell ref="A15:A28"/>
    <mergeCell ref="A29:A33"/>
    <mergeCell ref="A10:A14"/>
    <mergeCell ref="B25:C25"/>
    <mergeCell ref="B27:C27"/>
    <mergeCell ref="B28:C28"/>
    <mergeCell ref="B17:C17"/>
    <mergeCell ref="A65:Q65"/>
    <mergeCell ref="B56:C56"/>
    <mergeCell ref="B22:C22"/>
    <mergeCell ref="B34:C34"/>
    <mergeCell ref="B35:C35"/>
    <mergeCell ref="B15:C15"/>
    <mergeCell ref="B24:C24"/>
    <mergeCell ref="B49:C49"/>
    <mergeCell ref="B50:C50"/>
    <mergeCell ref="B53:C53"/>
    <mergeCell ref="A61:C61"/>
    <mergeCell ref="B16:C16"/>
    <mergeCell ref="B23:C23"/>
    <mergeCell ref="B8:C8"/>
    <mergeCell ref="B51:C51"/>
    <mergeCell ref="B57:C57"/>
    <mergeCell ref="B47:C47"/>
    <mergeCell ref="B48:C48"/>
    <mergeCell ref="A60:C60"/>
    <mergeCell ref="B18:C18"/>
  </mergeCells>
  <conditionalFormatting sqref="E68:Q68">
    <cfRule type="cellIs" priority="1" dxfId="6" operator="notEqual" stopIfTrue="1">
      <formula>0</formula>
    </cfRule>
  </conditionalFormatting>
  <printOptions/>
  <pageMargins left="0.7874015748031497" right="0.7874015748031497" top="0.1968503937007874" bottom="0.2755905511811024" header="0.5118110236220472" footer="0.5118110236220472"/>
  <pageSetup fitToHeight="1" fitToWidth="1" horizontalDpi="300" verticalDpi="300" orientation="portrait" paperSize="9" scale="8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Q68"/>
  <sheetViews>
    <sheetView showGridLines="0" zoomScaleSheetLayoutView="125" zoomScalePageLayoutView="0" workbookViewId="0" topLeftCell="A1">
      <selection activeCell="E51" sqref="E51"/>
    </sheetView>
  </sheetViews>
  <sheetFormatPr defaultColWidth="9.00390625" defaultRowHeight="13.5"/>
  <cols>
    <col min="1" max="1" width="3.00390625" style="1" customWidth="1"/>
    <col min="2" max="2" width="3.25390625" style="1" customWidth="1"/>
    <col min="3" max="3" width="8.00390625" style="1" customWidth="1"/>
    <col min="4" max="4" width="4.375" style="1" customWidth="1"/>
    <col min="5" max="5" width="7.50390625" style="1" customWidth="1"/>
    <col min="6" max="6" width="4.375" style="1" customWidth="1"/>
    <col min="7" max="7" width="7.50390625" style="1" customWidth="1"/>
    <col min="8" max="8" width="4.375" style="1" customWidth="1"/>
    <col min="9" max="9" width="7.50390625" style="1" customWidth="1"/>
    <col min="10" max="10" width="4.375" style="1" customWidth="1"/>
    <col min="11" max="11" width="7.50390625" style="1" customWidth="1"/>
    <col min="12" max="12" width="4.375" style="1" customWidth="1"/>
    <col min="13" max="13" width="7.50390625" style="1" customWidth="1"/>
    <col min="14" max="14" width="4.375" style="1" customWidth="1"/>
    <col min="15" max="15" width="7.50390625" style="1" customWidth="1"/>
    <col min="16" max="16" width="4.375" style="1" customWidth="1"/>
    <col min="17" max="17" width="7.50390625" style="1" customWidth="1"/>
    <col min="18" max="16384" width="9.00390625" style="1" customWidth="1"/>
  </cols>
  <sheetData>
    <row r="1" ht="21" customHeight="1">
      <c r="A1" s="61" t="s">
        <v>92</v>
      </c>
    </row>
    <row r="2" ht="5.25" customHeight="1">
      <c r="A2" s="61"/>
    </row>
    <row r="3" spans="1:17" ht="14.25">
      <c r="A3" s="45" t="s">
        <v>69</v>
      </c>
      <c r="Q3" s="23" t="s">
        <v>80</v>
      </c>
    </row>
    <row r="4" spans="9:15" ht="9" customHeight="1">
      <c r="I4" s="2"/>
      <c r="J4" s="3"/>
      <c r="K4" s="2"/>
      <c r="L4" s="2"/>
      <c r="M4" s="2"/>
      <c r="N4" s="2"/>
      <c r="O4" s="2"/>
    </row>
    <row r="5" ht="10.5">
      <c r="Q5" s="23" t="s">
        <v>66</v>
      </c>
    </row>
    <row r="6" spans="1:17" ht="15" customHeight="1">
      <c r="A6" s="125" t="s">
        <v>0</v>
      </c>
      <c r="B6" s="156" t="s">
        <v>45</v>
      </c>
      <c r="C6" s="157"/>
      <c r="D6" s="162" t="s">
        <v>60</v>
      </c>
      <c r="E6" s="163"/>
      <c r="F6" s="162" t="s">
        <v>61</v>
      </c>
      <c r="G6" s="163"/>
      <c r="H6" s="162" t="s">
        <v>62</v>
      </c>
      <c r="I6" s="163"/>
      <c r="J6" s="162" t="s">
        <v>63</v>
      </c>
      <c r="K6" s="163"/>
      <c r="L6" s="162" t="s">
        <v>64</v>
      </c>
      <c r="M6" s="163"/>
      <c r="N6" s="162" t="s">
        <v>70</v>
      </c>
      <c r="O6" s="163"/>
      <c r="P6" s="104" t="s">
        <v>3</v>
      </c>
      <c r="Q6" s="105"/>
    </row>
    <row r="7" spans="1:17" ht="15" customHeight="1">
      <c r="A7" s="127"/>
      <c r="B7" s="159"/>
      <c r="C7" s="129"/>
      <c r="D7" s="6" t="s">
        <v>1</v>
      </c>
      <c r="E7" s="6" t="s">
        <v>2</v>
      </c>
      <c r="F7" s="6" t="s">
        <v>1</v>
      </c>
      <c r="G7" s="6" t="s">
        <v>2</v>
      </c>
      <c r="H7" s="6" t="s">
        <v>1</v>
      </c>
      <c r="I7" s="6" t="s">
        <v>2</v>
      </c>
      <c r="J7" s="6" t="s">
        <v>1</v>
      </c>
      <c r="K7" s="6" t="s">
        <v>2</v>
      </c>
      <c r="L7" s="6" t="s">
        <v>1</v>
      </c>
      <c r="M7" s="6" t="s">
        <v>2</v>
      </c>
      <c r="N7" s="6" t="s">
        <v>1</v>
      </c>
      <c r="O7" s="6" t="s">
        <v>2</v>
      </c>
      <c r="P7" s="6" t="s">
        <v>1</v>
      </c>
      <c r="Q7" s="6" t="s">
        <v>2</v>
      </c>
    </row>
    <row r="8" spans="1:17" ht="15" customHeight="1" thickBot="1">
      <c r="A8" s="139" t="s">
        <v>4</v>
      </c>
      <c r="B8" s="148" t="s">
        <v>5</v>
      </c>
      <c r="C8" s="160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" customHeight="1" thickTop="1">
      <c r="A9" s="140"/>
      <c r="B9" s="128" t="s">
        <v>6</v>
      </c>
      <c r="C9" s="12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5" customHeight="1">
      <c r="A10" s="144" t="s">
        <v>48</v>
      </c>
      <c r="B10" s="114" t="s">
        <v>52</v>
      </c>
      <c r="C10" s="115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ht="15" customHeight="1">
      <c r="A11" s="145"/>
      <c r="B11" s="4"/>
      <c r="C11" s="5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5" customHeight="1">
      <c r="A12" s="145"/>
      <c r="B12" s="4"/>
      <c r="C12" s="5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ht="15" customHeight="1" thickBot="1">
      <c r="A13" s="145"/>
      <c r="B13" s="148"/>
      <c r="C13" s="14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5" customHeight="1" thickTop="1">
      <c r="A14" s="146"/>
      <c r="B14" s="133" t="s">
        <v>18</v>
      </c>
      <c r="C14" s="134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5" customHeight="1">
      <c r="A15" s="125" t="s">
        <v>19</v>
      </c>
      <c r="B15" s="156" t="s">
        <v>7</v>
      </c>
      <c r="C15" s="15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ht="15" customHeight="1">
      <c r="A16" s="126"/>
      <c r="B16" s="123" t="s">
        <v>51</v>
      </c>
      <c r="C16" s="124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15" customHeight="1">
      <c r="A17" s="126"/>
      <c r="B17" s="104" t="s">
        <v>8</v>
      </c>
      <c r="C17" s="105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" customHeight="1">
      <c r="A18" s="126"/>
      <c r="B18" s="104" t="s">
        <v>9</v>
      </c>
      <c r="C18" s="105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ht="15" customHeight="1">
      <c r="A19" s="126"/>
      <c r="B19" s="104" t="s">
        <v>10</v>
      </c>
      <c r="C19" s="105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15" customHeight="1">
      <c r="A20" s="126"/>
      <c r="B20" s="104" t="s">
        <v>11</v>
      </c>
      <c r="C20" s="105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15" customHeight="1">
      <c r="A21" s="126"/>
      <c r="B21" s="104" t="s">
        <v>12</v>
      </c>
      <c r="C21" s="105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t="15" customHeight="1">
      <c r="A22" s="126"/>
      <c r="B22" s="104" t="s">
        <v>14</v>
      </c>
      <c r="C22" s="105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ht="15" customHeight="1">
      <c r="A23" s="126"/>
      <c r="B23" s="104" t="s">
        <v>13</v>
      </c>
      <c r="C23" s="105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ht="15" customHeight="1">
      <c r="A24" s="126"/>
      <c r="B24" s="104" t="s">
        <v>15</v>
      </c>
      <c r="C24" s="105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ht="15" customHeight="1">
      <c r="A25" s="126"/>
      <c r="B25" s="104" t="s">
        <v>53</v>
      </c>
      <c r="C25" s="116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15" customHeight="1">
      <c r="A26" s="126"/>
      <c r="B26" s="104" t="s">
        <v>16</v>
      </c>
      <c r="C26" s="116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15" customHeight="1" thickBot="1">
      <c r="A27" s="126"/>
      <c r="B27" s="137" t="s">
        <v>17</v>
      </c>
      <c r="C27" s="13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5" customHeight="1" thickTop="1">
      <c r="A28" s="127"/>
      <c r="B28" s="128" t="s">
        <v>23</v>
      </c>
      <c r="C28" s="147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ht="15" customHeight="1">
      <c r="A29" s="141" t="s">
        <v>20</v>
      </c>
      <c r="B29" s="156" t="s">
        <v>54</v>
      </c>
      <c r="C29" s="158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15" customHeight="1">
      <c r="A30" s="142"/>
      <c r="B30" s="104" t="s">
        <v>55</v>
      </c>
      <c r="C30" s="116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5" customHeight="1">
      <c r="A31" s="142"/>
      <c r="B31" s="104" t="s">
        <v>21</v>
      </c>
      <c r="C31" s="116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5" customHeight="1" thickBot="1">
      <c r="A32" s="142"/>
      <c r="B32" s="137" t="s">
        <v>22</v>
      </c>
      <c r="C32" s="13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5" customHeight="1" thickTop="1">
      <c r="A33" s="143"/>
      <c r="B33" s="128" t="s">
        <v>38</v>
      </c>
      <c r="C33" s="12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ht="15" customHeight="1">
      <c r="A34" s="125" t="s">
        <v>43</v>
      </c>
      <c r="B34" s="104" t="s">
        <v>24</v>
      </c>
      <c r="C34" s="105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ht="15" customHeight="1">
      <c r="A35" s="126"/>
      <c r="B35" s="151" t="s">
        <v>71</v>
      </c>
      <c r="C35" s="152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15" customHeight="1">
      <c r="A36" s="126"/>
      <c r="B36" s="104" t="s">
        <v>25</v>
      </c>
      <c r="C36" s="105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ht="15" customHeight="1">
      <c r="A37" s="126"/>
      <c r="B37" s="104" t="s">
        <v>26</v>
      </c>
      <c r="C37" s="105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ht="15" customHeight="1">
      <c r="A38" s="126"/>
      <c r="B38" s="104" t="s">
        <v>56</v>
      </c>
      <c r="C38" s="105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ht="15" customHeight="1">
      <c r="A39" s="126"/>
      <c r="B39" s="132" t="s">
        <v>31</v>
      </c>
      <c r="C39" s="12" t="s">
        <v>24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1:17" ht="15" customHeight="1">
      <c r="A40" s="126"/>
      <c r="B40" s="132"/>
      <c r="C40" s="12" t="s">
        <v>27</v>
      </c>
      <c r="D40" s="13"/>
      <c r="E40" s="14"/>
      <c r="F40" s="13"/>
      <c r="G40" s="14"/>
      <c r="H40" s="13"/>
      <c r="I40" s="14"/>
      <c r="J40" s="13"/>
      <c r="K40" s="13"/>
      <c r="L40" s="13"/>
      <c r="M40" s="13"/>
      <c r="N40" s="13"/>
      <c r="O40" s="13"/>
      <c r="P40" s="13"/>
      <c r="Q40" s="13"/>
    </row>
    <row r="41" spans="1:17" ht="15" customHeight="1">
      <c r="A41" s="126"/>
      <c r="B41" s="132"/>
      <c r="C41" s="12" t="s">
        <v>28</v>
      </c>
      <c r="D41" s="13"/>
      <c r="E41" s="14"/>
      <c r="F41" s="13"/>
      <c r="G41" s="14"/>
      <c r="H41" s="13"/>
      <c r="I41" s="14"/>
      <c r="J41" s="13"/>
      <c r="K41" s="13"/>
      <c r="L41" s="13"/>
      <c r="M41" s="13"/>
      <c r="N41" s="13"/>
      <c r="O41" s="13"/>
      <c r="P41" s="13"/>
      <c r="Q41" s="13"/>
    </row>
    <row r="42" spans="1:17" ht="15" customHeight="1">
      <c r="A42" s="126"/>
      <c r="B42" s="132"/>
      <c r="C42" s="12" t="s">
        <v>29</v>
      </c>
      <c r="D42" s="13"/>
      <c r="E42" s="14"/>
      <c r="F42" s="13"/>
      <c r="G42" s="14"/>
      <c r="H42" s="13"/>
      <c r="I42" s="14"/>
      <c r="J42" s="13"/>
      <c r="K42" s="13"/>
      <c r="L42" s="13"/>
      <c r="M42" s="13"/>
      <c r="N42" s="13"/>
      <c r="O42" s="13"/>
      <c r="P42" s="13"/>
      <c r="Q42" s="13"/>
    </row>
    <row r="43" spans="1:17" ht="15" customHeight="1">
      <c r="A43" s="126"/>
      <c r="B43" s="132"/>
      <c r="C43" s="12" t="s">
        <v>16</v>
      </c>
      <c r="D43" s="13"/>
      <c r="E43" s="14"/>
      <c r="F43" s="13"/>
      <c r="G43" s="14"/>
      <c r="H43" s="13"/>
      <c r="I43" s="14"/>
      <c r="J43" s="13"/>
      <c r="K43" s="13"/>
      <c r="L43" s="13"/>
      <c r="M43" s="13"/>
      <c r="N43" s="13"/>
      <c r="O43" s="13"/>
      <c r="P43" s="13"/>
      <c r="Q43" s="13"/>
    </row>
    <row r="44" spans="1:17" ht="15" customHeight="1">
      <c r="A44" s="126"/>
      <c r="B44" s="132"/>
      <c r="C44" s="12" t="s">
        <v>57</v>
      </c>
      <c r="D44" s="13"/>
      <c r="E44" s="14"/>
      <c r="F44" s="13"/>
      <c r="G44" s="14"/>
      <c r="H44" s="13"/>
      <c r="I44" s="14"/>
      <c r="J44" s="13"/>
      <c r="K44" s="13"/>
      <c r="L44" s="13"/>
      <c r="M44" s="13"/>
      <c r="N44" s="13"/>
      <c r="O44" s="13"/>
      <c r="P44" s="13"/>
      <c r="Q44" s="13"/>
    </row>
    <row r="45" spans="1:17" ht="15" customHeight="1">
      <c r="A45" s="126"/>
      <c r="B45" s="132"/>
      <c r="C45" s="15" t="s">
        <v>59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17" ht="15" customHeight="1">
      <c r="A46" s="126"/>
      <c r="B46" s="104" t="s">
        <v>30</v>
      </c>
      <c r="C46" s="105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ht="15" customHeight="1">
      <c r="A47" s="126"/>
      <c r="B47" s="104" t="s">
        <v>58</v>
      </c>
      <c r="C47" s="105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ht="15" customHeight="1">
      <c r="A48" s="126"/>
      <c r="B48" s="112" t="s">
        <v>72</v>
      </c>
      <c r="C48" s="113"/>
      <c r="D48" s="13"/>
      <c r="E48" s="16"/>
      <c r="F48" s="13"/>
      <c r="G48" s="16"/>
      <c r="H48" s="13"/>
      <c r="I48" s="16"/>
      <c r="J48" s="13"/>
      <c r="K48" s="16"/>
      <c r="L48" s="13"/>
      <c r="M48" s="16"/>
      <c r="N48" s="16"/>
      <c r="O48" s="16"/>
      <c r="P48" s="13"/>
      <c r="Q48" s="13"/>
    </row>
    <row r="49" spans="1:17" ht="15" customHeight="1">
      <c r="A49" s="126"/>
      <c r="B49" s="104" t="s">
        <v>32</v>
      </c>
      <c r="C49" s="105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7" ht="15" customHeight="1">
      <c r="A50" s="126"/>
      <c r="B50" s="155" t="s">
        <v>65</v>
      </c>
      <c r="C50" s="161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ht="15" customHeight="1">
      <c r="A51" s="126"/>
      <c r="B51" s="104" t="s">
        <v>33</v>
      </c>
      <c r="C51" s="105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ht="15" customHeight="1">
      <c r="A52" s="126"/>
      <c r="B52" s="104" t="s">
        <v>34</v>
      </c>
      <c r="C52" s="105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 ht="15" customHeight="1">
      <c r="A53" s="126"/>
      <c r="B53" s="104" t="s">
        <v>35</v>
      </c>
      <c r="C53" s="105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1:17" ht="15" customHeight="1">
      <c r="A54" s="126"/>
      <c r="B54" s="104" t="s">
        <v>36</v>
      </c>
      <c r="C54" s="105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ht="15" customHeight="1">
      <c r="A55" s="126"/>
      <c r="B55" s="104" t="s">
        <v>37</v>
      </c>
      <c r="C55" s="105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ht="15" customHeight="1" thickBot="1">
      <c r="A56" s="127"/>
      <c r="B56" s="148" t="s">
        <v>42</v>
      </c>
      <c r="C56" s="149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ht="15" customHeight="1" thickTop="1">
      <c r="A57" s="141" t="s">
        <v>39</v>
      </c>
      <c r="B57" s="187" t="s">
        <v>40</v>
      </c>
      <c r="C57" s="188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8" spans="1:17" ht="15" customHeight="1" thickBot="1">
      <c r="A58" s="142"/>
      <c r="B58" s="17" t="s">
        <v>41</v>
      </c>
      <c r="C58" s="1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 ht="15" customHeight="1" thickBot="1" thickTop="1">
      <c r="A59" s="150"/>
      <c r="B59" s="109" t="s">
        <v>47</v>
      </c>
      <c r="C59" s="111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40"/>
      <c r="Q59" s="40"/>
    </row>
    <row r="60" spans="1:17" ht="15" customHeight="1" thickBot="1" thickTop="1">
      <c r="A60" s="106" t="s">
        <v>67</v>
      </c>
      <c r="B60" s="107"/>
      <c r="C60" s="108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4"/>
      <c r="P60" s="40"/>
      <c r="Q60" s="40"/>
    </row>
    <row r="61" spans="1:17" ht="15" customHeight="1" thickBot="1" thickTop="1">
      <c r="A61" s="109" t="s">
        <v>44</v>
      </c>
      <c r="B61" s="110"/>
      <c r="C61" s="1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38"/>
      <c r="P61" s="53"/>
      <c r="Q61" s="58">
        <v>1650</v>
      </c>
    </row>
    <row r="62" spans="1:17" ht="15" customHeight="1" thickBot="1" thickTop="1">
      <c r="A62" s="120" t="s">
        <v>50</v>
      </c>
      <c r="B62" s="121"/>
      <c r="C62" s="122"/>
      <c r="D62" s="20"/>
      <c r="E62" s="21"/>
      <c r="F62" s="22"/>
      <c r="G62" s="22"/>
      <c r="H62" s="22"/>
      <c r="I62" s="20"/>
      <c r="J62" s="21"/>
      <c r="K62" s="22"/>
      <c r="L62" s="22"/>
      <c r="M62" s="22"/>
      <c r="N62" s="20"/>
      <c r="O62" s="39"/>
      <c r="P62" s="41"/>
      <c r="Q62" s="59">
        <v>1354.88</v>
      </c>
    </row>
    <row r="63" spans="1:17" ht="15" customHeight="1" thickBot="1" thickTop="1">
      <c r="A63" s="117" t="s">
        <v>49</v>
      </c>
      <c r="B63" s="118"/>
      <c r="C63" s="119"/>
      <c r="D63" s="20"/>
      <c r="E63" s="21"/>
      <c r="F63" s="22"/>
      <c r="G63" s="22"/>
      <c r="H63" s="22"/>
      <c r="I63" s="20"/>
      <c r="J63" s="21"/>
      <c r="K63" s="22"/>
      <c r="L63" s="22"/>
      <c r="M63" s="22"/>
      <c r="N63" s="20"/>
      <c r="O63" s="39"/>
      <c r="P63" s="42"/>
      <c r="Q63" s="60">
        <v>295.12</v>
      </c>
    </row>
    <row r="64" spans="1:17" ht="15" customHeight="1">
      <c r="A64" s="69"/>
      <c r="B64" s="69"/>
      <c r="C64" s="69"/>
      <c r="D64" s="69"/>
      <c r="E64" s="72"/>
      <c r="F64" s="71"/>
      <c r="G64" s="71"/>
      <c r="H64" s="71"/>
      <c r="I64" s="69"/>
      <c r="J64" s="72"/>
      <c r="K64" s="71"/>
      <c r="L64" s="71"/>
      <c r="M64" s="71"/>
      <c r="N64" s="69"/>
      <c r="O64" s="72"/>
      <c r="P64" s="71"/>
      <c r="Q64" s="73"/>
    </row>
    <row r="65" spans="1:17" ht="15" customHeight="1">
      <c r="A65" s="189"/>
      <c r="B65" s="189"/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</row>
    <row r="67" spans="3:17" s="47" customFormat="1" ht="10.5">
      <c r="C67" s="46" t="s">
        <v>73</v>
      </c>
      <c r="E67" s="48">
        <f>E61-(E62+E63)</f>
        <v>0</v>
      </c>
      <c r="G67" s="48">
        <f>G61-(G62+G63)</f>
        <v>0</v>
      </c>
      <c r="I67" s="48">
        <f>I61-(I62+I63)</f>
        <v>0</v>
      </c>
      <c r="K67" s="48">
        <f>K61-(K62+K63)</f>
        <v>0</v>
      </c>
      <c r="M67" s="48">
        <f>M61-(M62+M63)</f>
        <v>0</v>
      </c>
      <c r="O67" s="48">
        <f>O61-(O62+O63)</f>
        <v>0</v>
      </c>
      <c r="Q67" s="48">
        <f>Q61-(Q62+Q63)</f>
        <v>0</v>
      </c>
    </row>
    <row r="68" spans="5:17" s="51" customFormat="1" ht="10.5">
      <c r="E68" s="52" t="str">
        <f>IF(E67=0,"ok","合計・再掲が不一致")</f>
        <v>ok</v>
      </c>
      <c r="G68" s="52" t="str">
        <f>IF(G67=0,"ok","合計・再掲が不一致")</f>
        <v>ok</v>
      </c>
      <c r="I68" s="52" t="str">
        <f>IF(I67=0,"ok","合計・再掲が不一致")</f>
        <v>ok</v>
      </c>
      <c r="K68" s="52" t="str">
        <f>IF(K67=0,"ok","合計・再掲が不一致")</f>
        <v>ok</v>
      </c>
      <c r="M68" s="52" t="str">
        <f>IF(M67=0,"ok","合計・再掲が不一致")</f>
        <v>ok</v>
      </c>
      <c r="O68" s="52" t="str">
        <f>IF(O67=0,"ok","合計・再掲が不一致")</f>
        <v>ok</v>
      </c>
      <c r="Q68" s="52" t="str">
        <f>IF(Q67=0,"ok","合計・再掲が不一致")</f>
        <v>ok</v>
      </c>
    </row>
  </sheetData>
  <sheetProtection/>
  <mergeCells count="63">
    <mergeCell ref="L6:M6"/>
    <mergeCell ref="B28:C28"/>
    <mergeCell ref="B31:C31"/>
    <mergeCell ref="B27:C27"/>
    <mergeCell ref="B15:C15"/>
    <mergeCell ref="J6:K6"/>
    <mergeCell ref="B14:C14"/>
    <mergeCell ref="B18:C18"/>
    <mergeCell ref="B21:C21"/>
    <mergeCell ref="B59:C59"/>
    <mergeCell ref="B56:C56"/>
    <mergeCell ref="A34:A56"/>
    <mergeCell ref="B47:C47"/>
    <mergeCell ref="B38:C38"/>
    <mergeCell ref="B49:C49"/>
    <mergeCell ref="B57:C57"/>
    <mergeCell ref="B50:C50"/>
    <mergeCell ref="B51:C51"/>
    <mergeCell ref="B54:C54"/>
    <mergeCell ref="A29:A33"/>
    <mergeCell ref="A10:A14"/>
    <mergeCell ref="B13:C13"/>
    <mergeCell ref="B53:C53"/>
    <mergeCell ref="B17:C17"/>
    <mergeCell ref="B29:C29"/>
    <mergeCell ref="B34:C34"/>
    <mergeCell ref="B26:C26"/>
    <mergeCell ref="B24:C24"/>
    <mergeCell ref="B32:C32"/>
    <mergeCell ref="A6:A7"/>
    <mergeCell ref="B8:C8"/>
    <mergeCell ref="B10:C10"/>
    <mergeCell ref="B6:C7"/>
    <mergeCell ref="A8:A9"/>
    <mergeCell ref="A15:A28"/>
    <mergeCell ref="B16:C16"/>
    <mergeCell ref="B9:C9"/>
    <mergeCell ref="P6:Q6"/>
    <mergeCell ref="B46:C46"/>
    <mergeCell ref="B33:C33"/>
    <mergeCell ref="D6:E6"/>
    <mergeCell ref="F6:G6"/>
    <mergeCell ref="H6:I6"/>
    <mergeCell ref="B19:C19"/>
    <mergeCell ref="B22:C22"/>
    <mergeCell ref="B35:C35"/>
    <mergeCell ref="N6:O6"/>
    <mergeCell ref="A65:Q65"/>
    <mergeCell ref="A63:C63"/>
    <mergeCell ref="A62:C62"/>
    <mergeCell ref="B52:C52"/>
    <mergeCell ref="B36:C36"/>
    <mergeCell ref="B37:C37"/>
    <mergeCell ref="A61:C61"/>
    <mergeCell ref="B48:C48"/>
    <mergeCell ref="A60:C60"/>
    <mergeCell ref="A57:A59"/>
    <mergeCell ref="B55:C55"/>
    <mergeCell ref="B20:C20"/>
    <mergeCell ref="B39:B45"/>
    <mergeCell ref="B30:C30"/>
    <mergeCell ref="B25:C25"/>
    <mergeCell ref="B23:C23"/>
  </mergeCells>
  <conditionalFormatting sqref="E67:Q67">
    <cfRule type="cellIs" priority="1" dxfId="6" operator="notEqual" stopIfTrue="1">
      <formula>0</formula>
    </cfRule>
  </conditionalFormatting>
  <printOptions/>
  <pageMargins left="0.7874015748031497" right="0.7874015748031497" top="0.1968503937007874" bottom="0.2755905511811024" header="0.5118110236220472" footer="0.5118110236220472"/>
  <pageSetup fitToHeight="1" fitToWidth="1" horizontalDpi="300" verticalDpi="300" orientation="portrait" paperSize="9" scale="8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L34"/>
  <sheetViews>
    <sheetView showGridLines="0" view="pageBreakPreview" zoomScale="90" zoomScaleSheetLayoutView="90" zoomScalePageLayoutView="0" workbookViewId="0" topLeftCell="A1">
      <pane xSplit="3" ySplit="4" topLeftCell="D29" activePane="bottomRight" state="frozen"/>
      <selection pane="topLeft" activeCell="E51" sqref="E51"/>
      <selection pane="topRight" activeCell="E51" sqref="E51"/>
      <selection pane="bottomLeft" activeCell="E51" sqref="E51"/>
      <selection pane="bottomRight" activeCell="E51" sqref="E51"/>
    </sheetView>
  </sheetViews>
  <sheetFormatPr defaultColWidth="9.00390625" defaultRowHeight="13.5"/>
  <cols>
    <col min="1" max="1" width="4.125" style="76" customWidth="1"/>
    <col min="2" max="2" width="5.625" style="76" customWidth="1"/>
    <col min="3" max="3" width="8.00390625" style="76" customWidth="1"/>
    <col min="4" max="9" width="15.625" style="77" customWidth="1"/>
    <col min="10" max="10" width="9.00390625" style="76" customWidth="1"/>
    <col min="11" max="11" width="10.75390625" style="79" customWidth="1"/>
    <col min="12" max="16384" width="9.00390625" style="76" customWidth="1"/>
  </cols>
  <sheetData>
    <row r="1" ht="23.25" customHeight="1">
      <c r="A1" s="61" t="s">
        <v>92</v>
      </c>
    </row>
    <row r="2" spans="1:9" ht="41.25" customHeight="1">
      <c r="A2" s="75" t="s">
        <v>82</v>
      </c>
      <c r="I2" s="78"/>
    </row>
    <row r="3" ht="28.5" customHeight="1" thickBot="1">
      <c r="I3" s="78"/>
    </row>
    <row r="4" spans="1:9" ht="29.25" customHeight="1" thickBot="1">
      <c r="A4" s="164" t="s">
        <v>83</v>
      </c>
      <c r="B4" s="165"/>
      <c r="C4" s="166"/>
      <c r="D4" s="80" t="s">
        <v>84</v>
      </c>
      <c r="E4" s="103" t="s">
        <v>90</v>
      </c>
      <c r="F4" s="81" t="s">
        <v>85</v>
      </c>
      <c r="G4" s="82"/>
      <c r="H4" s="82"/>
      <c r="I4" s="83" t="s">
        <v>86</v>
      </c>
    </row>
    <row r="5" spans="1:9" ht="28.5" customHeight="1" thickBot="1">
      <c r="A5" s="167" t="s">
        <v>87</v>
      </c>
      <c r="B5" s="168"/>
      <c r="C5" s="169"/>
      <c r="D5" s="84">
        <v>1154.73</v>
      </c>
      <c r="E5" s="84">
        <v>295.27</v>
      </c>
      <c r="F5" s="84">
        <f aca="true" t="shared" si="0" ref="F5:F18">SUM(D5:E5)</f>
        <v>1450</v>
      </c>
      <c r="G5" s="84"/>
      <c r="H5" s="84"/>
      <c r="I5" s="85">
        <f>SUM(F5:H5)</f>
        <v>1450</v>
      </c>
    </row>
    <row r="6" spans="1:9" ht="28.5" customHeight="1" thickBot="1">
      <c r="A6" s="167" t="s">
        <v>88</v>
      </c>
      <c r="B6" s="168"/>
      <c r="C6" s="169"/>
      <c r="D6" s="84">
        <v>251.43</v>
      </c>
      <c r="E6" s="84">
        <v>56.43</v>
      </c>
      <c r="F6" s="84">
        <f t="shared" si="0"/>
        <v>307.86</v>
      </c>
      <c r="G6" s="84"/>
      <c r="H6" s="84"/>
      <c r="I6" s="85">
        <f>SUM(F6:H6)</f>
        <v>307.86</v>
      </c>
    </row>
    <row r="7" spans="1:12" ht="30" customHeight="1">
      <c r="A7" s="170" t="s">
        <v>89</v>
      </c>
      <c r="B7" s="173" t="s">
        <v>52</v>
      </c>
      <c r="C7" s="174"/>
      <c r="D7" s="86">
        <f>ROUND($I7*$D$5/($D$5+$E$5),2)</f>
        <v>159.27</v>
      </c>
      <c r="E7" s="86">
        <f>ROUND($I7*$E$5/($D$5+$E$5),2)</f>
        <v>40.73</v>
      </c>
      <c r="F7" s="87">
        <f t="shared" si="0"/>
        <v>200</v>
      </c>
      <c r="G7" s="87"/>
      <c r="H7" s="87"/>
      <c r="I7" s="88">
        <v>200</v>
      </c>
      <c r="J7" s="89"/>
      <c r="K7" s="89">
        <f>I7-(F7+G7+H7)</f>
        <v>0</v>
      </c>
      <c r="L7" s="76" t="str">
        <f>IF(K7=0,"ok","要端数調整")</f>
        <v>ok</v>
      </c>
    </row>
    <row r="8" spans="1:12" ht="30" customHeight="1">
      <c r="A8" s="171"/>
      <c r="B8" s="175" t="s">
        <v>51</v>
      </c>
      <c r="C8" s="175"/>
      <c r="D8" s="91">
        <f>ROUND($I8*$D$5/($D$5+$E$5),2)</f>
        <v>79.64</v>
      </c>
      <c r="E8" s="91">
        <f>ROUND($I8*$E$5/($D$5+$E$5),2)</f>
        <v>20.36</v>
      </c>
      <c r="F8" s="91">
        <f t="shared" si="0"/>
        <v>100</v>
      </c>
      <c r="G8" s="91"/>
      <c r="H8" s="91"/>
      <c r="I8" s="92">
        <v>100</v>
      </c>
      <c r="J8" s="89"/>
      <c r="K8" s="89">
        <f aca="true" t="shared" si="1" ref="K8:K33">I8-(F8+G8+H8)</f>
        <v>0</v>
      </c>
      <c r="L8" s="76" t="str">
        <f aca="true" t="shared" si="2" ref="L8:L33">IF(K8=0,"ok","要端数調整")</f>
        <v>ok</v>
      </c>
    </row>
    <row r="9" spans="1:12" ht="30" customHeight="1">
      <c r="A9" s="171"/>
      <c r="B9" s="176" t="s">
        <v>8</v>
      </c>
      <c r="C9" s="176"/>
      <c r="D9" s="91">
        <f>ROUND($I9*$D$5/($D$5+$E$5+$G$5),2)</f>
        <v>7.96</v>
      </c>
      <c r="E9" s="91">
        <f>ROUND($I9*$E$5/($D$5+$E$5+$G$5),2)</f>
        <v>2.04</v>
      </c>
      <c r="F9" s="91">
        <f t="shared" si="0"/>
        <v>10</v>
      </c>
      <c r="G9" s="91">
        <f>ROUND($I9*$G$5/($D$5+$E$5+$G$5),2)</f>
        <v>0</v>
      </c>
      <c r="H9" s="91"/>
      <c r="I9" s="92">
        <v>10</v>
      </c>
      <c r="J9" s="89"/>
      <c r="K9" s="89">
        <f t="shared" si="1"/>
        <v>0</v>
      </c>
      <c r="L9" s="76" t="str">
        <f t="shared" si="2"/>
        <v>ok</v>
      </c>
    </row>
    <row r="10" spans="1:12" ht="30" customHeight="1">
      <c r="A10" s="171"/>
      <c r="B10" s="176" t="s">
        <v>13</v>
      </c>
      <c r="C10" s="176"/>
      <c r="D10" s="91">
        <f>ROUND($I10*$D$5/($D$5+$E$5),2)</f>
        <v>23.89</v>
      </c>
      <c r="E10" s="91">
        <f>ROUND($I10*$E$5/($D$5+$E$5),2)</f>
        <v>6.11</v>
      </c>
      <c r="F10" s="93">
        <f t="shared" si="0"/>
        <v>30</v>
      </c>
      <c r="G10" s="93"/>
      <c r="H10" s="93"/>
      <c r="I10" s="92">
        <v>30</v>
      </c>
      <c r="J10" s="89"/>
      <c r="K10" s="89">
        <f t="shared" si="1"/>
        <v>0</v>
      </c>
      <c r="L10" s="76" t="str">
        <f t="shared" si="2"/>
        <v>ok</v>
      </c>
    </row>
    <row r="11" spans="1:12" ht="30" customHeight="1">
      <c r="A11" s="171"/>
      <c r="B11" s="176" t="s">
        <v>15</v>
      </c>
      <c r="C11" s="176"/>
      <c r="D11" s="91">
        <f>ROUND($I11*$D$5/($D$5+$E$5),2)</f>
        <v>7.96</v>
      </c>
      <c r="E11" s="91">
        <f>ROUND($I11*$E$5/($D$5+$E$5),2)</f>
        <v>2.04</v>
      </c>
      <c r="F11" s="93">
        <f t="shared" si="0"/>
        <v>10</v>
      </c>
      <c r="G11" s="93"/>
      <c r="H11" s="93"/>
      <c r="I11" s="92">
        <v>10</v>
      </c>
      <c r="J11" s="89"/>
      <c r="K11" s="89">
        <f t="shared" si="1"/>
        <v>0</v>
      </c>
      <c r="L11" s="76" t="str">
        <f t="shared" si="2"/>
        <v>ok</v>
      </c>
    </row>
    <row r="12" spans="1:12" ht="30" customHeight="1">
      <c r="A12" s="171"/>
      <c r="B12" s="176" t="s">
        <v>53</v>
      </c>
      <c r="C12" s="177"/>
      <c r="D12" s="91">
        <f>ROUND($I12*$D$5/($D$5+$E$5),2)</f>
        <v>11.95</v>
      </c>
      <c r="E12" s="91">
        <f>ROUND($I12*$E$5/($D$5+$E$5),2)</f>
        <v>3.05</v>
      </c>
      <c r="F12" s="91">
        <f t="shared" si="0"/>
        <v>15</v>
      </c>
      <c r="G12" s="93"/>
      <c r="H12" s="93"/>
      <c r="I12" s="92">
        <v>15</v>
      </c>
      <c r="J12" s="89"/>
      <c r="K12" s="89">
        <f t="shared" si="1"/>
        <v>0</v>
      </c>
      <c r="L12" s="76" t="str">
        <f t="shared" si="2"/>
        <v>ok</v>
      </c>
    </row>
    <row r="13" spans="1:12" ht="30" customHeight="1">
      <c r="A13" s="171"/>
      <c r="B13" s="176" t="s">
        <v>16</v>
      </c>
      <c r="C13" s="177"/>
      <c r="D13" s="91">
        <f>ROUND($I13*$D$5/($D$5+$E$5+$G$5),2)</f>
        <v>15.93</v>
      </c>
      <c r="E13" s="91">
        <f>ROUND($I13*$E$5/($D$5+$E$5+$G$5),2)</f>
        <v>4.07</v>
      </c>
      <c r="F13" s="91">
        <f t="shared" si="0"/>
        <v>20</v>
      </c>
      <c r="G13" s="91">
        <f>ROUND($I13*$G$5/($D$5+$E$5+$G$5),2)</f>
        <v>0</v>
      </c>
      <c r="H13" s="91">
        <f>ROUND($I13*$H$5/($D$5+$E$5+$H$5),2)</f>
        <v>0</v>
      </c>
      <c r="I13" s="92">
        <v>20</v>
      </c>
      <c r="J13" s="89"/>
      <c r="K13" s="89">
        <f t="shared" si="1"/>
        <v>0</v>
      </c>
      <c r="L13" s="76" t="str">
        <f t="shared" si="2"/>
        <v>ok</v>
      </c>
    </row>
    <row r="14" spans="1:12" ht="30" customHeight="1">
      <c r="A14" s="171"/>
      <c r="B14" s="178" t="s">
        <v>54</v>
      </c>
      <c r="C14" s="179"/>
      <c r="D14" s="91">
        <f>ROUND($I14*$D$5/($D$5+$E$5),2)</f>
        <v>11.95</v>
      </c>
      <c r="E14" s="91">
        <f>ROUND($I14*$E$5/($D$5+$E$5),2)</f>
        <v>3.05</v>
      </c>
      <c r="F14" s="93">
        <f t="shared" si="0"/>
        <v>15</v>
      </c>
      <c r="G14" s="93"/>
      <c r="H14" s="93"/>
      <c r="I14" s="92">
        <v>15</v>
      </c>
      <c r="J14" s="89"/>
      <c r="K14" s="89">
        <f t="shared" si="1"/>
        <v>0</v>
      </c>
      <c r="L14" s="76" t="str">
        <f t="shared" si="2"/>
        <v>ok</v>
      </c>
    </row>
    <row r="15" spans="1:12" ht="30" customHeight="1">
      <c r="A15" s="171"/>
      <c r="B15" s="176" t="s">
        <v>55</v>
      </c>
      <c r="C15" s="177"/>
      <c r="D15" s="91">
        <f>ROUND($I15*$D$5/($D$5+$E$5),2)</f>
        <v>11.95</v>
      </c>
      <c r="E15" s="91">
        <f>ROUND($I15*$E$5/($D$5+$E$5),2)</f>
        <v>3.05</v>
      </c>
      <c r="F15" s="93">
        <f t="shared" si="0"/>
        <v>15</v>
      </c>
      <c r="G15" s="93"/>
      <c r="H15" s="93"/>
      <c r="I15" s="92">
        <v>15</v>
      </c>
      <c r="J15" s="89"/>
      <c r="K15" s="89">
        <f t="shared" si="1"/>
        <v>0</v>
      </c>
      <c r="L15" s="76" t="str">
        <f t="shared" si="2"/>
        <v>ok</v>
      </c>
    </row>
    <row r="16" spans="1:12" ht="30" customHeight="1">
      <c r="A16" s="171"/>
      <c r="B16" s="176" t="s">
        <v>24</v>
      </c>
      <c r="C16" s="176"/>
      <c r="D16" s="91">
        <f>ROUND($I16*$D$5/($D$5+$E$5+$H$5),2)</f>
        <v>39.82</v>
      </c>
      <c r="E16" s="91">
        <f>ROUND($I16*$E$5/($D$5+$E$5+$H$5),2)</f>
        <v>10.18</v>
      </c>
      <c r="F16" s="91">
        <f t="shared" si="0"/>
        <v>50</v>
      </c>
      <c r="G16" s="91">
        <f aca="true" t="shared" si="3" ref="G16:H18">ROUND($I16*$H$5/($D$5+$E$5+$H$5),2)</f>
        <v>0</v>
      </c>
      <c r="H16" s="91">
        <f t="shared" si="3"/>
        <v>0</v>
      </c>
      <c r="I16" s="92">
        <v>50</v>
      </c>
      <c r="J16" s="89"/>
      <c r="K16" s="89">
        <f t="shared" si="1"/>
        <v>0</v>
      </c>
      <c r="L16" s="76" t="str">
        <f t="shared" si="2"/>
        <v>ok</v>
      </c>
    </row>
    <row r="17" spans="1:12" ht="30" customHeight="1">
      <c r="A17" s="171"/>
      <c r="B17" s="175" t="s">
        <v>71</v>
      </c>
      <c r="C17" s="175"/>
      <c r="D17" s="91">
        <f>ROUND($I17*$D$5/($D$5+$E$5+$H$5),2)</f>
        <v>7.96</v>
      </c>
      <c r="E17" s="91">
        <f>ROUND($I17*$E$5/($D$5+$E$5+$H$5),2)</f>
        <v>2.04</v>
      </c>
      <c r="F17" s="91">
        <f t="shared" si="0"/>
        <v>10</v>
      </c>
      <c r="G17" s="91">
        <f t="shared" si="3"/>
        <v>0</v>
      </c>
      <c r="H17" s="91">
        <f t="shared" si="3"/>
        <v>0</v>
      </c>
      <c r="I17" s="92">
        <v>10</v>
      </c>
      <c r="J17" s="89"/>
      <c r="K17" s="89">
        <f t="shared" si="1"/>
        <v>0</v>
      </c>
      <c r="L17" s="76" t="str">
        <f t="shared" si="2"/>
        <v>ok</v>
      </c>
    </row>
    <row r="18" spans="1:12" ht="30" customHeight="1">
      <c r="A18" s="171"/>
      <c r="B18" s="176" t="s">
        <v>25</v>
      </c>
      <c r="C18" s="176"/>
      <c r="D18" s="91">
        <f>ROUND($I18*$D$5/($D$5+$E$5+$H$5),2)</f>
        <v>31.85</v>
      </c>
      <c r="E18" s="91">
        <f>ROUND($I18*$E$5/($D$5+$E$5+$H$5),2)</f>
        <v>8.15</v>
      </c>
      <c r="F18" s="91">
        <f t="shared" si="0"/>
        <v>40</v>
      </c>
      <c r="G18" s="91">
        <f t="shared" si="3"/>
        <v>0</v>
      </c>
      <c r="H18" s="91">
        <f t="shared" si="3"/>
        <v>0</v>
      </c>
      <c r="I18" s="92">
        <v>40</v>
      </c>
      <c r="J18" s="89"/>
      <c r="K18" s="89">
        <f t="shared" si="1"/>
        <v>0</v>
      </c>
      <c r="L18" s="76" t="str">
        <f t="shared" si="2"/>
        <v>ok</v>
      </c>
    </row>
    <row r="19" spans="1:12" ht="30" customHeight="1">
      <c r="A19" s="171"/>
      <c r="B19" s="176" t="s">
        <v>56</v>
      </c>
      <c r="C19" s="176"/>
      <c r="D19" s="91"/>
      <c r="E19" s="91"/>
      <c r="F19" s="93"/>
      <c r="G19" s="93"/>
      <c r="H19" s="93"/>
      <c r="I19" s="92"/>
      <c r="J19" s="89"/>
      <c r="K19" s="89">
        <f t="shared" si="1"/>
        <v>0</v>
      </c>
      <c r="L19" s="76" t="str">
        <f t="shared" si="2"/>
        <v>ok</v>
      </c>
    </row>
    <row r="20" spans="1:12" ht="30" customHeight="1">
      <c r="A20" s="171"/>
      <c r="B20" s="180" t="s">
        <v>31</v>
      </c>
      <c r="C20" s="90" t="s">
        <v>27</v>
      </c>
      <c r="D20" s="91"/>
      <c r="E20" s="91"/>
      <c r="F20" s="91"/>
      <c r="G20" s="91"/>
      <c r="H20" s="91"/>
      <c r="I20" s="92"/>
      <c r="J20" s="89"/>
      <c r="K20" s="89">
        <f t="shared" si="1"/>
        <v>0</v>
      </c>
      <c r="L20" s="76" t="str">
        <f t="shared" si="2"/>
        <v>ok</v>
      </c>
    </row>
    <row r="21" spans="1:12" ht="30" customHeight="1">
      <c r="A21" s="171"/>
      <c r="B21" s="180"/>
      <c r="C21" s="90" t="s">
        <v>28</v>
      </c>
      <c r="D21" s="91"/>
      <c r="E21" s="91"/>
      <c r="F21" s="91"/>
      <c r="G21" s="91"/>
      <c r="H21" s="91"/>
      <c r="I21" s="92"/>
      <c r="J21" s="89"/>
      <c r="K21" s="89">
        <f t="shared" si="1"/>
        <v>0</v>
      </c>
      <c r="L21" s="76" t="str">
        <f t="shared" si="2"/>
        <v>ok</v>
      </c>
    </row>
    <row r="22" spans="1:12" ht="30" customHeight="1">
      <c r="A22" s="171"/>
      <c r="B22" s="180"/>
      <c r="C22" s="90" t="s">
        <v>16</v>
      </c>
      <c r="D22" s="91"/>
      <c r="E22" s="91"/>
      <c r="F22" s="91"/>
      <c r="G22" s="91"/>
      <c r="H22" s="91"/>
      <c r="I22" s="92"/>
      <c r="J22" s="89"/>
      <c r="K22" s="89">
        <f t="shared" si="1"/>
        <v>0</v>
      </c>
      <c r="L22" s="76" t="str">
        <f t="shared" si="2"/>
        <v>ok</v>
      </c>
    </row>
    <row r="23" spans="1:12" ht="30" customHeight="1">
      <c r="A23" s="171"/>
      <c r="B23" s="180"/>
      <c r="C23" s="90" t="s">
        <v>57</v>
      </c>
      <c r="D23" s="91"/>
      <c r="E23" s="91"/>
      <c r="F23" s="91"/>
      <c r="G23" s="91"/>
      <c r="H23" s="91"/>
      <c r="I23" s="92"/>
      <c r="J23" s="89"/>
      <c r="K23" s="89">
        <f t="shared" si="1"/>
        <v>0</v>
      </c>
      <c r="L23" s="76" t="str">
        <f t="shared" si="2"/>
        <v>ok</v>
      </c>
    </row>
    <row r="24" spans="1:12" ht="30" customHeight="1">
      <c r="A24" s="171"/>
      <c r="B24" s="176" t="s">
        <v>30</v>
      </c>
      <c r="C24" s="176"/>
      <c r="D24" s="91"/>
      <c r="E24" s="91"/>
      <c r="F24" s="91"/>
      <c r="G24" s="91"/>
      <c r="H24" s="91"/>
      <c r="I24" s="92"/>
      <c r="J24" s="89"/>
      <c r="K24" s="89">
        <f t="shared" si="1"/>
        <v>0</v>
      </c>
      <c r="L24" s="76" t="str">
        <f t="shared" si="2"/>
        <v>ok</v>
      </c>
    </row>
    <row r="25" spans="1:12" ht="30" customHeight="1">
      <c r="A25" s="171"/>
      <c r="B25" s="176" t="s">
        <v>58</v>
      </c>
      <c r="C25" s="176"/>
      <c r="D25" s="91"/>
      <c r="E25" s="91"/>
      <c r="F25" s="91"/>
      <c r="G25" s="93"/>
      <c r="H25" s="93"/>
      <c r="I25" s="92"/>
      <c r="J25" s="89"/>
      <c r="K25" s="89">
        <f t="shared" si="1"/>
        <v>0</v>
      </c>
      <c r="L25" s="76" t="str">
        <f t="shared" si="2"/>
        <v>ok</v>
      </c>
    </row>
    <row r="26" spans="1:12" ht="30" customHeight="1">
      <c r="A26" s="171"/>
      <c r="B26" s="176" t="s">
        <v>32</v>
      </c>
      <c r="C26" s="176"/>
      <c r="D26" s="91"/>
      <c r="E26" s="91"/>
      <c r="F26" s="91"/>
      <c r="G26" s="91"/>
      <c r="H26" s="91"/>
      <c r="I26" s="92"/>
      <c r="J26" s="89"/>
      <c r="K26" s="89">
        <f t="shared" si="1"/>
        <v>0</v>
      </c>
      <c r="L26" s="76" t="str">
        <f t="shared" si="2"/>
        <v>ok</v>
      </c>
    </row>
    <row r="27" spans="1:12" ht="30" customHeight="1">
      <c r="A27" s="171"/>
      <c r="B27" s="181" t="s">
        <v>33</v>
      </c>
      <c r="C27" s="182"/>
      <c r="D27" s="91"/>
      <c r="E27" s="91"/>
      <c r="F27" s="91"/>
      <c r="G27" s="91"/>
      <c r="H27" s="91"/>
      <c r="I27" s="92"/>
      <c r="J27" s="89"/>
      <c r="K27" s="89">
        <f t="shared" si="1"/>
        <v>0</v>
      </c>
      <c r="L27" s="76" t="str">
        <f t="shared" si="2"/>
        <v>ok</v>
      </c>
    </row>
    <row r="28" spans="1:12" ht="30" customHeight="1">
      <c r="A28" s="171"/>
      <c r="B28" s="181" t="s">
        <v>34</v>
      </c>
      <c r="C28" s="182"/>
      <c r="D28" s="91"/>
      <c r="E28" s="91"/>
      <c r="F28" s="91"/>
      <c r="G28" s="91"/>
      <c r="H28" s="91"/>
      <c r="I28" s="92"/>
      <c r="J28" s="89"/>
      <c r="K28" s="89">
        <f t="shared" si="1"/>
        <v>0</v>
      </c>
      <c r="L28" s="76" t="str">
        <f t="shared" si="2"/>
        <v>ok</v>
      </c>
    </row>
    <row r="29" spans="1:12" ht="30" customHeight="1">
      <c r="A29" s="171"/>
      <c r="B29" s="181" t="s">
        <v>35</v>
      </c>
      <c r="C29" s="182"/>
      <c r="D29" s="91"/>
      <c r="E29" s="91"/>
      <c r="F29" s="91"/>
      <c r="G29" s="91"/>
      <c r="H29" s="91"/>
      <c r="I29" s="92"/>
      <c r="J29" s="89"/>
      <c r="K29" s="89">
        <f t="shared" si="1"/>
        <v>0</v>
      </c>
      <c r="L29" s="76" t="str">
        <f t="shared" si="2"/>
        <v>ok</v>
      </c>
    </row>
    <row r="30" spans="1:12" ht="30" customHeight="1">
      <c r="A30" s="171"/>
      <c r="B30" s="181" t="s">
        <v>36</v>
      </c>
      <c r="C30" s="182"/>
      <c r="D30" s="91"/>
      <c r="E30" s="91"/>
      <c r="F30" s="91"/>
      <c r="G30" s="91"/>
      <c r="H30" s="91"/>
      <c r="I30" s="92"/>
      <c r="J30" s="89"/>
      <c r="K30" s="89">
        <f t="shared" si="1"/>
        <v>0</v>
      </c>
      <c r="L30" s="76" t="str">
        <f t="shared" si="2"/>
        <v>ok</v>
      </c>
    </row>
    <row r="31" spans="1:12" ht="30" customHeight="1">
      <c r="A31" s="171"/>
      <c r="B31" s="175" t="s">
        <v>37</v>
      </c>
      <c r="C31" s="175"/>
      <c r="D31" s="94"/>
      <c r="E31" s="94"/>
      <c r="F31" s="94"/>
      <c r="G31" s="94"/>
      <c r="H31" s="94"/>
      <c r="I31" s="95"/>
      <c r="J31" s="89"/>
      <c r="K31" s="89">
        <f t="shared" si="1"/>
        <v>0</v>
      </c>
      <c r="L31" s="76" t="str">
        <f t="shared" si="2"/>
        <v>ok</v>
      </c>
    </row>
    <row r="32" spans="1:12" ht="30" customHeight="1">
      <c r="A32" s="171"/>
      <c r="B32" s="181" t="s">
        <v>40</v>
      </c>
      <c r="C32" s="182"/>
      <c r="D32" s="91"/>
      <c r="E32" s="91"/>
      <c r="F32" s="91"/>
      <c r="G32" s="91"/>
      <c r="H32" s="91"/>
      <c r="I32" s="92"/>
      <c r="J32" s="89"/>
      <c r="K32" s="89">
        <f t="shared" si="1"/>
        <v>0</v>
      </c>
      <c r="L32" s="76" t="str">
        <f t="shared" si="2"/>
        <v>ok</v>
      </c>
    </row>
    <row r="33" spans="1:12" ht="30" customHeight="1" thickBot="1">
      <c r="A33" s="172"/>
      <c r="B33" s="185" t="s">
        <v>41</v>
      </c>
      <c r="C33" s="186"/>
      <c r="D33" s="96"/>
      <c r="E33" s="96"/>
      <c r="F33" s="96"/>
      <c r="G33" s="96"/>
      <c r="H33" s="96"/>
      <c r="I33" s="97"/>
      <c r="J33" s="89"/>
      <c r="K33" s="89">
        <f t="shared" si="1"/>
        <v>0</v>
      </c>
      <c r="L33" s="76" t="str">
        <f t="shared" si="2"/>
        <v>ok</v>
      </c>
    </row>
    <row r="34" spans="1:9" ht="30.75" customHeight="1" thickBot="1">
      <c r="A34" s="183" t="s">
        <v>86</v>
      </c>
      <c r="B34" s="184"/>
      <c r="C34" s="184"/>
      <c r="D34" s="98">
        <v>1400</v>
      </c>
      <c r="E34" s="98">
        <v>250</v>
      </c>
      <c r="F34" s="98">
        <f>D34+E34</f>
        <v>1650</v>
      </c>
      <c r="G34" s="98">
        <v>0</v>
      </c>
      <c r="H34" s="98">
        <v>0</v>
      </c>
      <c r="I34" s="98">
        <f>F34+G34+H34</f>
        <v>1650</v>
      </c>
    </row>
  </sheetData>
  <sheetProtection/>
  <mergeCells count="29">
    <mergeCell ref="A34:C34"/>
    <mergeCell ref="B28:C28"/>
    <mergeCell ref="B29:C29"/>
    <mergeCell ref="B30:C30"/>
    <mergeCell ref="B31:C31"/>
    <mergeCell ref="B32:C32"/>
    <mergeCell ref="B33:C33"/>
    <mergeCell ref="B19:C19"/>
    <mergeCell ref="B20:B23"/>
    <mergeCell ref="B24:C24"/>
    <mergeCell ref="B25:C25"/>
    <mergeCell ref="B26:C26"/>
    <mergeCell ref="B27:C27"/>
    <mergeCell ref="B13:C13"/>
    <mergeCell ref="B14:C14"/>
    <mergeCell ref="B15:C15"/>
    <mergeCell ref="B16:C16"/>
    <mergeCell ref="B17:C17"/>
    <mergeCell ref="B18:C18"/>
    <mergeCell ref="A4:C4"/>
    <mergeCell ref="A5:C5"/>
    <mergeCell ref="A6:C6"/>
    <mergeCell ref="A7:A33"/>
    <mergeCell ref="B7:C7"/>
    <mergeCell ref="B8:C8"/>
    <mergeCell ref="B9:C9"/>
    <mergeCell ref="B10:C10"/>
    <mergeCell ref="B11:C11"/>
    <mergeCell ref="B12:C12"/>
  </mergeCells>
  <printOptions/>
  <pageMargins left="1.0236220472440944" right="0.5905511811023623" top="0.7874015748031497" bottom="0.7874015748031497" header="0.5118110236220472" footer="0.5118110236220472"/>
  <pageSetup fitToHeight="1" fitToWidth="1" horizontalDpi="300" verticalDpi="3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東京都</cp:lastModifiedBy>
  <cp:lastPrinted>2017-03-02T09:08:21Z</cp:lastPrinted>
  <dcterms:created xsi:type="dcterms:W3CDTF">2002-06-18T11:13:06Z</dcterms:created>
  <dcterms:modified xsi:type="dcterms:W3CDTF">2017-03-02T09:08:25Z</dcterms:modified>
  <cp:category/>
  <cp:version/>
  <cp:contentType/>
  <cp:contentStatus/>
</cp:coreProperties>
</file>