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431" windowWidth="10320" windowHeight="8145" tabRatio="786" activeTab="0"/>
  </bookViews>
  <sheets>
    <sheet name="表2 原因食品別食中毒発生状況" sheetId="1" r:id="rId1"/>
  </sheets>
  <definedNames>
    <definedName name="_xlnm.Print_Area" localSheetId="0">'表2 原因食品別食中毒発生状況'!$A$1:$G$17</definedName>
  </definedNames>
  <calcPr fullCalcOnLoad="1"/>
</workbook>
</file>

<file path=xl/sharedStrings.xml><?xml version="1.0" encoding="utf-8"?>
<sst xmlns="http://schemas.openxmlformats.org/spreadsheetml/2006/main" count="32" uniqueCount="30">
  <si>
    <t>その他</t>
  </si>
  <si>
    <t>複合調理食品</t>
  </si>
  <si>
    <t>件数</t>
  </si>
  <si>
    <t>患者数</t>
  </si>
  <si>
    <t>構成比（％）</t>
  </si>
  <si>
    <t xml:space="preserve"> 発生状況</t>
  </si>
  <si>
    <t>備      考</t>
  </si>
  <si>
    <t>原因食品</t>
  </si>
  <si>
    <t>その他</t>
  </si>
  <si>
    <t>肉類及びその加工品</t>
  </si>
  <si>
    <t>不明</t>
  </si>
  <si>
    <t>魚介類</t>
  </si>
  <si>
    <t>合　  計</t>
  </si>
  <si>
    <t>　</t>
  </si>
  <si>
    <t>(注） 構成比は末尾を四捨五入しているため、合計が100.0%とならない場合がある。</t>
  </si>
  <si>
    <t>魚介類加工品</t>
  </si>
  <si>
    <t>野菜類及びその加工品</t>
  </si>
  <si>
    <t>貝類</t>
  </si>
  <si>
    <t>Sal（サルモネラ）、Sta（黄色ブドウ球菌）、V.p(腸炎ビブリオ)、EHEC（腸管出血性大腸菌）、C.p（ウエルシュ菌）、Camp（カンピロバクター）、NV（ノロウイルス）、化（化学物質）、植（植物性自然毒）、寄ｱ（アニサキス）、寄ｸ（クドア・セプテンプンクタータ）、不（不明）</t>
  </si>
  <si>
    <t>生食用生ｶｷ10件（NV 10）、焼きかき（NV）</t>
  </si>
  <si>
    <t>ｼﾒｻﾊﾞ7件（寄ｱ 7）、〆さばお造り生食用（寄ｱ）、ｻｸﾗﾏｽ刺身（寄ｱ）、ｻﾝﾏの刺身（寄ｱ）、ｼﾒｻﾊﾞ料理（寄ｱ）、ﾋﾗﾒお造り（寄ｸ）、ﾏｸﾞﾛﾚｱｽﾃｰｷ（化）、刺身（寄ｱ）、刺身等鮮魚介類（寄ｱ）、手巻き寿司用刺身盛り合わせ（寄ｱ）、白身魚（ﾋﾗﾒ）のｶﾙﾊﾟｯﾁｮ（寄ｸ）、未加熱魚類を含む料理（寄ｱ）</t>
  </si>
  <si>
    <t>ｵﾑﾚﾂ（ﾚﾀｽ、湯剥きﾄﾏﾄ添え）（NV）、ｻﾝﾄﾞｲｯﾁ（NV）、仕出し弁当（NV）、弁当（NV）、ﾊﾞｲｷﾝｸﾞ料理（Sta）、海鮮丼（不）</t>
  </si>
  <si>
    <t>すし類</t>
  </si>
  <si>
    <t>寿司3件（NV 3）、にぎり寿司（寄ｱ）、焼き鯖の棒すし（寄ｱ）</t>
  </si>
  <si>
    <t>まぐろのﾍﾞｰｺﾝきのこｿｰｽ（化）、魚の天日干し（化）、鮮魚介類調理品（寄ｱ）</t>
  </si>
  <si>
    <t>牛ﾚﾊﾞｰ刺し（Camp）、鶏肉料理（Camp）、焼鳥店の食事（Camp）</t>
  </si>
  <si>
    <t>さつまいもの天ぷら（化）、季節のﾌﾙｰﾂ盛合せ（NV）、蒸かしたじゃがいも（植）</t>
  </si>
  <si>
    <t>不明8件（Camp 4、寄ｱ 4）</t>
  </si>
  <si>
    <t>会食料理14件（NV 9、Camp 4、Sal）、宴会料理5件（NV 5）、牛ﾚﾊﾞｰ刺しを含む食事4件（Camp 4）、給食3件（NV 2、C.p）、居酒屋の食事3件（NV 3）、寿司店の食事3件（NV 3）、弁当3件（NV 2、Sta）、鶏ﾚﾊﾞｰ刺しを含む会食料理2件（Camp 2）、鶏わさを含む会食料理2件（Camp 2）、鶏刺しを含む会食料理2件（Camp 2）、鶏刺身を含む食事2件（Camp 2）、焼鳥を含む会食料理2件（Camp 2）、焼鳥を含む食事2件（Camp 2）、焼肉店の食事2件（NV、EHEC）、寮の食事2件（Sal、NV）、ｺｰｽ料理2件（NV、Camp）、ﾋﾞｭｯﾌｪ形式の食事2件（NV 2）、すき焼き弁当（NV）、ﾃﾞｨﾅｰﾋﾞｭｯﾌｪ（NV）、飲食店の食事（NV）、家庭での食事（Sal）、会席料理（NV）、給食（極きざみ食）（V.p）、牛ﾚﾊﾞｰ刺しを含む焼肉店の食事（Camp）、牛ﾚﾊﾞｰ刺しを含む焼肉料理（Camp）、牛ﾚﾊﾞｰ刺しを含む会食料理（Camp）、鶏ささみ焼きを含む食事（Camp）、鶏ﾚﾊﾞｰたたきを含む会食料理（Camp）、鶏刺身を含む会食料理（Camp）、鶏炭火焼を含む会食料理（Camp）、仕出し弁当（NV）、七夕行事での食事（NV)、社員食堂の食事（NV）、焼肉を含む食事（Camp)、生の鶏肉を含む会食料理（Camp)、生食魚介類を含む会食料理（V.p）、昼の食事（NV）、昼食（NV）、調理実習の食事（Camp）、鳥料理店の食事（Camp)、定食（NV）、定食及び宴会料理（NV）、天つゆ（化）、白ﾚﾊﾞｰｸﾞﾘﾙを含む会食料理（Camp）、野外宿泊行事での食事（Camp）、鶏刺しを含む宴会料理（Camp）、おにぎり弁当（不）</t>
  </si>
  <si>
    <t>原因食品別食中毒発生状況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</si>
</sst>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.0_ "/>
    <numFmt numFmtId="179" formatCode="0.0_);[Red]\(0.0\)"/>
    <numFmt numFmtId="180" formatCode="0_);\(0\)"/>
    <numFmt numFmtId="181" formatCode="#,##0_);\(#,##0\)"/>
    <numFmt numFmtId="182" formatCode="#,##0_ "/>
    <numFmt numFmtId="183" formatCode="#,##0_);[Red]\(#,##0\)"/>
    <numFmt numFmtId="184" formatCode="#,##0_-;[Red]\ #,##0\-"/>
    <numFmt numFmtId="185" formatCode="#,##0_-"/>
    <numFmt numFmtId="186" formatCode="#,##0.0_);[Red]\(#,##0.0\)"/>
    <numFmt numFmtId="187" formatCode="m&quot;月&quot;d&quot;日&quot;;@"/>
    <numFmt numFmtId="188" formatCode="#,##0.0;[Red]\-#,##0.0"/>
    <numFmt numFmtId="189" formatCode="m/d;@"/>
    <numFmt numFmtId="190" formatCode="0_);[Red]\(0\)"/>
    <numFmt numFmtId="191" formatCode="#,##0.0_ "/>
    <numFmt numFmtId="192" formatCode="0.0%"/>
    <numFmt numFmtId="193" formatCode="mmm\-yyyy"/>
    <numFmt numFmtId="194" formatCode="yyyy/m/d;@"/>
    <numFmt numFmtId="195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center" vertical="center"/>
    </xf>
    <xf numFmtId="184" fontId="4" fillId="0" borderId="12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distributed" vertical="center"/>
    </xf>
    <xf numFmtId="184" fontId="4" fillId="0" borderId="14" xfId="0" applyNumberFormat="1" applyFont="1" applyBorder="1" applyAlignment="1">
      <alignment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horizontal="distributed" vertical="center"/>
    </xf>
    <xf numFmtId="184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84" fontId="4" fillId="0" borderId="12" xfId="0" applyNumberFormat="1" applyFont="1" applyBorder="1" applyAlignment="1">
      <alignment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184" fontId="4" fillId="0" borderId="0" xfId="49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/>
    </xf>
    <xf numFmtId="195" fontId="4" fillId="0" borderId="12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184" fontId="6" fillId="0" borderId="12" xfId="49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84" fontId="6" fillId="0" borderId="21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152400"/>
          <a:ext cx="1276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142875</xdr:rowOff>
    </xdr:to>
    <xdr:sp>
      <xdr:nvSpPr>
        <xdr:cNvPr id="2" name="Line 4"/>
        <xdr:cNvSpPr>
          <a:spLocks/>
        </xdr:cNvSpPr>
      </xdr:nvSpPr>
      <xdr:spPr>
        <a:xfrm>
          <a:off x="9525" y="152400"/>
          <a:ext cx="1276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P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11.875" style="1" customWidth="1"/>
    <col min="3" max="4" width="9.125" style="1" customWidth="1"/>
    <col min="5" max="6" width="9.125" style="3" customWidth="1"/>
    <col min="7" max="7" width="27.25390625" style="1" customWidth="1"/>
    <col min="8" max="8" width="1.75390625" style="1" customWidth="1"/>
    <col min="9" max="9" width="5.125" style="1" customWidth="1"/>
    <col min="10" max="10" width="40.75390625" style="4" customWidth="1"/>
    <col min="11" max="11" width="1.875" style="1" customWidth="1"/>
    <col min="12" max="12" width="9.00390625" style="1" customWidth="1"/>
    <col min="13" max="13" width="14.125" style="1" bestFit="1" customWidth="1"/>
    <col min="14" max="14" width="5.00390625" style="1" customWidth="1"/>
    <col min="15" max="16384" width="9.00390625" style="1" customWidth="1"/>
  </cols>
  <sheetData>
    <row r="1" ht="11.25">
      <c r="A1" s="2" t="s">
        <v>29</v>
      </c>
    </row>
    <row r="2" spans="1:7" ht="11.25">
      <c r="A2" s="5"/>
      <c r="B2" s="6" t="s">
        <v>5</v>
      </c>
      <c r="C2" s="42" t="s">
        <v>2</v>
      </c>
      <c r="D2" s="42" t="s">
        <v>3</v>
      </c>
      <c r="E2" s="45" t="s">
        <v>4</v>
      </c>
      <c r="F2" s="45"/>
      <c r="G2" s="42" t="s">
        <v>6</v>
      </c>
    </row>
    <row r="3" spans="1:7" ht="11.25">
      <c r="A3" s="43" t="s">
        <v>7</v>
      </c>
      <c r="B3" s="44"/>
      <c r="C3" s="42"/>
      <c r="D3" s="42"/>
      <c r="E3" s="7" t="s">
        <v>2</v>
      </c>
      <c r="F3" s="7" t="s">
        <v>3</v>
      </c>
      <c r="G3" s="42"/>
    </row>
    <row r="4" spans="1:7" ht="11.25">
      <c r="A4" s="42" t="s">
        <v>12</v>
      </c>
      <c r="B4" s="42"/>
      <c r="C4" s="8">
        <f>SUM(C5:C13)</f>
        <v>142</v>
      </c>
      <c r="D4" s="8">
        <f>SUM(D5:D13)</f>
        <v>2103</v>
      </c>
      <c r="E4" s="30">
        <f>C4/C4*100</f>
        <v>100</v>
      </c>
      <c r="F4" s="30">
        <v>100</v>
      </c>
      <c r="G4" s="9"/>
    </row>
    <row r="5" spans="1:10" ht="11.25">
      <c r="A5" s="38" t="s">
        <v>11</v>
      </c>
      <c r="B5" s="10" t="s">
        <v>17</v>
      </c>
      <c r="C5" s="11">
        <v>11</v>
      </c>
      <c r="D5" s="11">
        <v>156</v>
      </c>
      <c r="E5" s="12">
        <v>7.746478873239436</v>
      </c>
      <c r="F5" s="12">
        <v>7.417974322396577</v>
      </c>
      <c r="G5" s="13" t="s">
        <v>19</v>
      </c>
      <c r="J5" s="1"/>
    </row>
    <row r="6" spans="1:10" ht="91.5" customHeight="1">
      <c r="A6" s="39"/>
      <c r="B6" s="14" t="s">
        <v>0</v>
      </c>
      <c r="C6" s="15">
        <v>18</v>
      </c>
      <c r="D6" s="15">
        <v>29</v>
      </c>
      <c r="E6" s="12">
        <v>12.676056338028168</v>
      </c>
      <c r="F6" s="12">
        <v>1.378982406086543</v>
      </c>
      <c r="G6" s="16" t="s">
        <v>20</v>
      </c>
      <c r="J6" s="1"/>
    </row>
    <row r="7" spans="1:10" ht="41.25" customHeight="1">
      <c r="A7" s="40" t="s">
        <v>1</v>
      </c>
      <c r="B7" s="40"/>
      <c r="C7" s="17">
        <v>6</v>
      </c>
      <c r="D7" s="17">
        <v>102</v>
      </c>
      <c r="E7" s="18">
        <v>4.225352112676056</v>
      </c>
      <c r="F7" s="18">
        <v>4.850213980028531</v>
      </c>
      <c r="G7" s="19" t="s">
        <v>21</v>
      </c>
      <c r="J7" s="1"/>
    </row>
    <row r="8" spans="1:7" s="35" customFormat="1" ht="25.5" customHeight="1">
      <c r="A8" s="40" t="s">
        <v>22</v>
      </c>
      <c r="B8" s="40"/>
      <c r="C8" s="34">
        <v>5</v>
      </c>
      <c r="D8" s="34">
        <v>34</v>
      </c>
      <c r="E8" s="31">
        <f>C8/$C$4*100</f>
        <v>3.5211267605633805</v>
      </c>
      <c r="F8" s="31">
        <f>D8/$D$4*100</f>
        <v>1.6167379933428434</v>
      </c>
      <c r="G8" s="32" t="s">
        <v>23</v>
      </c>
    </row>
    <row r="9" spans="1:7" s="35" customFormat="1" ht="33" customHeight="1">
      <c r="A9" s="41" t="s">
        <v>15</v>
      </c>
      <c r="B9" s="37"/>
      <c r="C9" s="36">
        <v>3</v>
      </c>
      <c r="D9" s="36">
        <v>17</v>
      </c>
      <c r="E9" s="31">
        <f>C9/$C$4*100</f>
        <v>2.112676056338028</v>
      </c>
      <c r="F9" s="31">
        <f>D9/$D$4*100</f>
        <v>0.8083689966714217</v>
      </c>
      <c r="G9" s="33" t="s">
        <v>24</v>
      </c>
    </row>
    <row r="10" spans="1:10" ht="22.5">
      <c r="A10" s="37" t="s">
        <v>9</v>
      </c>
      <c r="B10" s="37"/>
      <c r="C10" s="17">
        <v>3</v>
      </c>
      <c r="D10" s="17">
        <v>21</v>
      </c>
      <c r="E10" s="18">
        <v>2.112676056338028</v>
      </c>
      <c r="F10" s="18">
        <v>0.9985734664764622</v>
      </c>
      <c r="G10" s="19" t="s">
        <v>25</v>
      </c>
      <c r="J10" s="1"/>
    </row>
    <row r="11" spans="1:10" ht="30.75" customHeight="1">
      <c r="A11" s="47" t="s">
        <v>16</v>
      </c>
      <c r="B11" s="48"/>
      <c r="C11" s="17">
        <v>3</v>
      </c>
      <c r="D11" s="17">
        <v>78</v>
      </c>
      <c r="E11" s="18">
        <v>2.112676056338028</v>
      </c>
      <c r="F11" s="18">
        <v>3.7089871611982885</v>
      </c>
      <c r="G11" s="19" t="s">
        <v>26</v>
      </c>
      <c r="J11" s="1"/>
    </row>
    <row r="12" spans="1:10" ht="408.75" customHeight="1">
      <c r="A12" s="40" t="s">
        <v>8</v>
      </c>
      <c r="B12" s="40"/>
      <c r="C12" s="17">
        <v>85</v>
      </c>
      <c r="D12" s="17">
        <v>1641</v>
      </c>
      <c r="E12" s="18">
        <v>59.859154929577464</v>
      </c>
      <c r="F12" s="18">
        <v>78.03138373751783</v>
      </c>
      <c r="G12" s="20" t="s">
        <v>28</v>
      </c>
      <c r="J12" s="1"/>
    </row>
    <row r="13" spans="1:10" ht="11.25">
      <c r="A13" s="37" t="s">
        <v>10</v>
      </c>
      <c r="B13" s="37"/>
      <c r="C13" s="17">
        <v>8</v>
      </c>
      <c r="D13" s="17">
        <v>25</v>
      </c>
      <c r="E13" s="18">
        <v>5.633802816901409</v>
      </c>
      <c r="F13" s="18">
        <v>1.1887779362815025</v>
      </c>
      <c r="G13" s="21" t="s">
        <v>27</v>
      </c>
      <c r="J13" s="1"/>
    </row>
    <row r="14" spans="1:7" ht="11.25">
      <c r="A14" s="22"/>
      <c r="B14" s="22"/>
      <c r="C14" s="23"/>
      <c r="D14" s="23"/>
      <c r="E14" s="24"/>
      <c r="F14" s="24"/>
      <c r="G14" s="25"/>
    </row>
    <row r="15" ht="11.25">
      <c r="A15" s="1" t="s">
        <v>14</v>
      </c>
    </row>
    <row r="16" ht="11.25">
      <c r="A16" s="26"/>
    </row>
    <row r="17" spans="1:7" ht="45.75" customHeight="1">
      <c r="A17" s="46" t="s">
        <v>18</v>
      </c>
      <c r="B17" s="46"/>
      <c r="C17" s="46"/>
      <c r="D17" s="46"/>
      <c r="E17" s="46"/>
      <c r="F17" s="46"/>
      <c r="G17" s="46"/>
    </row>
    <row r="18" ht="11.25">
      <c r="B18" s="1" t="s">
        <v>13</v>
      </c>
    </row>
    <row r="19" spans="8:16" ht="11.25">
      <c r="H19" s="27"/>
      <c r="I19" s="27"/>
      <c r="J19" s="28"/>
      <c r="K19" s="27"/>
      <c r="L19" s="27"/>
      <c r="M19" s="27"/>
      <c r="N19" s="27"/>
      <c r="O19" s="27"/>
      <c r="P19" s="27"/>
    </row>
    <row r="20" spans="8:16" ht="11.25">
      <c r="H20" s="27"/>
      <c r="I20" s="27"/>
      <c r="J20" s="28"/>
      <c r="K20" s="27"/>
      <c r="L20" s="27"/>
      <c r="M20" s="27"/>
      <c r="N20" s="29"/>
      <c r="O20" s="27"/>
      <c r="P20" s="27"/>
    </row>
    <row r="21" spans="8:16" ht="11.25">
      <c r="H21" s="27"/>
      <c r="I21" s="27"/>
      <c r="J21" s="28"/>
      <c r="K21" s="27"/>
      <c r="L21" s="27"/>
      <c r="M21" s="27"/>
      <c r="N21" s="29"/>
      <c r="O21" s="27"/>
      <c r="P21" s="27"/>
    </row>
    <row r="22" spans="8:16" ht="11.25">
      <c r="H22" s="27"/>
      <c r="I22" s="27"/>
      <c r="J22" s="28"/>
      <c r="K22" s="27"/>
      <c r="L22" s="27"/>
      <c r="M22" s="27"/>
      <c r="N22" s="29"/>
      <c r="O22" s="27"/>
      <c r="P22" s="27"/>
    </row>
    <row r="23" spans="8:16" ht="11.25">
      <c r="H23" s="27"/>
      <c r="I23" s="27"/>
      <c r="J23" s="28"/>
      <c r="K23" s="27"/>
      <c r="L23" s="27"/>
      <c r="M23" s="27"/>
      <c r="N23" s="27"/>
      <c r="O23" s="27"/>
      <c r="P23" s="27"/>
    </row>
    <row r="24" spans="8:16" ht="11.25">
      <c r="H24" s="27"/>
      <c r="I24" s="27"/>
      <c r="J24" s="28"/>
      <c r="K24" s="27"/>
      <c r="L24" s="27"/>
      <c r="M24" s="27"/>
      <c r="N24" s="27"/>
      <c r="O24" s="27"/>
      <c r="P24" s="27"/>
    </row>
    <row r="25" spans="8:16" ht="11.25">
      <c r="H25" s="27"/>
      <c r="I25" s="27"/>
      <c r="J25" s="28"/>
      <c r="K25" s="27"/>
      <c r="L25" s="27"/>
      <c r="M25" s="27"/>
      <c r="N25" s="27"/>
      <c r="O25" s="27"/>
      <c r="P25" s="27"/>
    </row>
    <row r="26" spans="8:16" ht="11.25">
      <c r="H26" s="27"/>
      <c r="I26" s="27"/>
      <c r="J26" s="28"/>
      <c r="K26" s="27"/>
      <c r="L26" s="27"/>
      <c r="M26" s="27"/>
      <c r="N26" s="27"/>
      <c r="O26" s="27"/>
      <c r="P26" s="27"/>
    </row>
    <row r="27" spans="8:16" ht="11.25">
      <c r="H27" s="27"/>
      <c r="I27" s="27"/>
      <c r="J27" s="28"/>
      <c r="K27" s="27"/>
      <c r="L27" s="27"/>
      <c r="M27" s="27"/>
      <c r="N27" s="27"/>
      <c r="O27" s="27"/>
      <c r="P27" s="27"/>
    </row>
  </sheetData>
  <sheetProtection/>
  <mergeCells count="15">
    <mergeCell ref="A17:G17"/>
    <mergeCell ref="A11:B11"/>
    <mergeCell ref="A12:B12"/>
    <mergeCell ref="A13:B13"/>
    <mergeCell ref="A4:B4"/>
    <mergeCell ref="A10:B10"/>
    <mergeCell ref="A5:A6"/>
    <mergeCell ref="A7:B7"/>
    <mergeCell ref="A8:B8"/>
    <mergeCell ref="A9:B9"/>
    <mergeCell ref="G2:G3"/>
    <mergeCell ref="D2:D3"/>
    <mergeCell ref="C2:C3"/>
    <mergeCell ref="A3:B3"/>
    <mergeCell ref="E2:F2"/>
  </mergeCells>
  <printOptions/>
  <pageMargins left="0.4724409448818898" right="0.3937007874015748" top="0.787401574803149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2013-01-18T04:28:36Z</cp:lastPrinted>
  <dcterms:created xsi:type="dcterms:W3CDTF">2002-02-19T06:29:44Z</dcterms:created>
  <dcterms:modified xsi:type="dcterms:W3CDTF">2014-05-22T01:49:04Z</dcterms:modified>
  <cp:category/>
  <cp:version/>
  <cp:contentType/>
  <cp:contentStatus/>
</cp:coreProperties>
</file>