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表２原因食品別食中毒発生状況" sheetId="2" r:id="rId1"/>
  </sheets>
  <definedNames>
    <definedName name="_xlnm.Print_Area" localSheetId="0">表２原因食品別食中毒発生状況!$A$1:$J$26</definedName>
  </definedNames>
  <calcPr calcId="145621"/>
</workbook>
</file>

<file path=xl/calcChain.xml><?xml version="1.0" encoding="utf-8"?>
<calcChain xmlns="http://schemas.openxmlformats.org/spreadsheetml/2006/main">
  <c r="D5" i="2" l="1"/>
  <c r="F15" i="2" s="1"/>
  <c r="C5" i="2"/>
  <c r="E15" i="2" s="1"/>
  <c r="E6" i="2" l="1"/>
  <c r="E8" i="2"/>
  <c r="E10" i="2"/>
  <c r="E12" i="2"/>
  <c r="E14" i="2"/>
  <c r="F6" i="2"/>
  <c r="F8" i="2"/>
  <c r="F10" i="2"/>
  <c r="F12" i="2"/>
  <c r="F14" i="2"/>
  <c r="E5" i="2"/>
  <c r="E7" i="2"/>
  <c r="E9" i="2"/>
  <c r="E11" i="2"/>
  <c r="E13" i="2"/>
  <c r="F5" i="2"/>
  <c r="F7" i="2"/>
  <c r="F9" i="2"/>
  <c r="F11" i="2"/>
  <c r="F13" i="2"/>
</calcChain>
</file>

<file path=xl/sharedStrings.xml><?xml version="1.0" encoding="utf-8"?>
<sst xmlns="http://schemas.openxmlformats.org/spreadsheetml/2006/main" count="37" uniqueCount="34">
  <si>
    <t>（26年）　</t>
    <rPh sb="3" eb="4">
      <t>ネン</t>
    </rPh>
    <phoneticPr fontId="1"/>
  </si>
  <si>
    <t xml:space="preserve"> 発生状況</t>
    <rPh sb="1" eb="3">
      <t>ハッセイ</t>
    </rPh>
    <rPh sb="3" eb="5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</si>
  <si>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</si>
  <si>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</si>
  <si>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構成比（％）</t>
    <rPh sb="0" eb="2">
      <t>コウセイ</t>
    </rPh>
    <rPh sb="2" eb="3">
      <t>ヒ</t>
    </rPh>
    <phoneticPr fontId="3"/>
  </si>
  <si>
    <t>備      考</t>
    <rPh sb="0" eb="8">
      <t>ビコウ</t>
    </rPh>
    <phoneticPr fontId="3"/>
  </si>
  <si>
    <t>原因食品</t>
    <rPh sb="0" eb="4">
      <t>ゲンインショクヒン</t>
    </rPh>
    <phoneticPr fontId="3"/>
  </si>
  <si>
    <t>合　  計</t>
    <rPh sb="0" eb="1">
      <t>ゴウ</t>
    </rPh>
    <rPh sb="4" eb="5">
      <t>ケイ</t>
    </rPh>
    <phoneticPr fontId="3"/>
  </si>
  <si>
    <t>魚介類</t>
    <rPh sb="0" eb="3">
      <t>ギョカイルイ</t>
    </rPh>
    <phoneticPr fontId="1"/>
  </si>
  <si>
    <t>貝類</t>
    <rPh sb="0" eb="2">
      <t>カイルイ</t>
    </rPh>
    <phoneticPr fontId="1"/>
  </si>
  <si>
    <t>生食用生ｶｷ4件(NV 4)</t>
    <phoneticPr fontId="1"/>
  </si>
  <si>
    <t>その他</t>
    <rPh sb="2" eb="3">
      <t>タ</t>
    </rPh>
    <phoneticPr fontId="3"/>
  </si>
  <si>
    <t>魚介類加工品</t>
    <rPh sb="0" eb="3">
      <t>ギョカイルイ</t>
    </rPh>
    <rPh sb="3" eb="6">
      <t>カコウヒン</t>
    </rPh>
    <phoneticPr fontId="1"/>
  </si>
  <si>
    <t>肉類及びその加工品</t>
    <rPh sb="0" eb="1">
      <t>ニク</t>
    </rPh>
    <rPh sb="1" eb="2">
      <t>ルイ</t>
    </rPh>
    <rPh sb="2" eb="3">
      <t>オヨ</t>
    </rPh>
    <rPh sb="6" eb="9">
      <t>カコウヒン</t>
    </rPh>
    <phoneticPr fontId="3"/>
  </si>
  <si>
    <t>　</t>
    <phoneticPr fontId="1"/>
  </si>
  <si>
    <t>卵類及びその加工品</t>
    <rPh sb="0" eb="1">
      <t>タマゴ</t>
    </rPh>
    <rPh sb="1" eb="2">
      <t>ルイ</t>
    </rPh>
    <rPh sb="2" eb="3">
      <t>オヨ</t>
    </rPh>
    <rPh sb="6" eb="9">
      <t>カコウヒン</t>
    </rPh>
    <phoneticPr fontId="3"/>
  </si>
  <si>
    <t>生鶏卵2件(Sal 2)</t>
    <rPh sb="4" eb="5">
      <t>ケン</t>
    </rPh>
    <phoneticPr fontId="3"/>
  </si>
  <si>
    <t>野菜類及びその加工品</t>
    <rPh sb="0" eb="2">
      <t>ヤサイ</t>
    </rPh>
    <rPh sb="3" eb="4">
      <t>オヨ</t>
    </rPh>
    <rPh sb="7" eb="10">
      <t>カコウヒン</t>
    </rPh>
    <phoneticPr fontId="1"/>
  </si>
  <si>
    <t>ﾖｳｼｭﾔﾏｺﾞﾎﾞｳの甘酢漬け(植)</t>
    <phoneticPr fontId="1"/>
  </si>
  <si>
    <t>穀類及びその加工品</t>
    <rPh sb="0" eb="2">
      <t>コクルイ</t>
    </rPh>
    <phoneticPr fontId="3"/>
  </si>
  <si>
    <t>おにぎり(Sta)</t>
    <phoneticPr fontId="3"/>
  </si>
  <si>
    <t>複合調理食品</t>
    <rPh sb="0" eb="2">
      <t>フクゴウ</t>
    </rPh>
    <rPh sb="2" eb="4">
      <t>チョウリ</t>
    </rPh>
    <rPh sb="4" eb="6">
      <t>ショクヒン</t>
    </rPh>
    <phoneticPr fontId="3"/>
  </si>
  <si>
    <t>その他</t>
    <rPh sb="0" eb="3">
      <t>ソノタ</t>
    </rPh>
    <phoneticPr fontId="3"/>
  </si>
  <si>
    <t>不明</t>
    <rPh sb="0" eb="1">
      <t>フ</t>
    </rPh>
    <rPh sb="1" eb="2">
      <t>メイ</t>
    </rPh>
    <phoneticPr fontId="3"/>
  </si>
  <si>
    <t>(注） 構成比は末尾を四捨五入しているため、合計が100.0%とならない場合がある。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3"/>
  </si>
  <si>
    <t>　</t>
    <phoneticPr fontId="1"/>
  </si>
  <si>
    <t>会食料理16件(Camp 12,NV 3,Sal)、飲食店の食事11件(Camp 5,NV 3,EHEC 2,Sal)、会席料理3件(Camp 3)、鶏肉料理を含む食事3件(Camp 3)、給食2件(NV,不)、鶏内臓肉を含む食事2件(Camp 2)、ｶｷ料理を含む食事(NV)、ｺｰｽ料理(Sapo)、ｻｻﾐの炙りたたきを含む会食料理(Camp)、そうざい類(Sta)、とりわさを含む会食料理(Camp)、ﾋﾗﾒの刺身を含む宴会料理(不)、ﾋﾗﾒの刺身を含む会食料理(寄ｸ)、宴会料理(NV)、家庭の食事(Sal)、居酒屋料理(NV)、鶏ﾚﾊﾞ刺しを含むコース料理(Camp)、鶏肉料理(Camp)、鶏肉料理を含む会食料理(Camp)、仕出し弁当(NV)、刺身定食(寄ｱ)、焼鳥を含む会食料理(Camp)、親子丼弁当(Sal)、生ｶｷを含む会食料理(NV)、生ｻﾗﾀﾞ(S.Typhi)、生鶏卵を含む食事(Sal)、調理実習の食事(Camp)、弁当(NV)</t>
    <rPh sb="98" eb="99">
      <t>ケン</t>
    </rPh>
    <phoneticPr fontId="1"/>
  </si>
  <si>
    <t>馬刺し3件(EHEC 3)、鶏刺身盛合せ(Camp)、焼肉(Camp)</t>
    <phoneticPr fontId="1"/>
  </si>
  <si>
    <t>ﾋﾗﾒの刺身3件(寄ｸ 3)、ｻﾊﾞの炙り漬け又はｱｼﾞの刺身(寄ｱ)、ｼﾒｻﾊﾞ(寄ｱ)、ﾌﾞﾘの照り焼き(化)、寿司(寄ｱ)、鮮魚類(寄ｱ)</t>
    <phoneticPr fontId="1"/>
  </si>
  <si>
    <t>魚介類の刺身を含む会食料理3件(寄ｱ 3)、さばの味噌漬(化)</t>
    <phoneticPr fontId="1"/>
  </si>
  <si>
    <t>ｸﾗﾑﾁｬｳﾀﾞｰ(C.p)、ｻﾝﾏ握り寿司(寄ｱ)、たらこｽﾊﾟｹﾞﾃｨ(Sta・B.c)、おにぎり(B.c)、にぎり寿司(NV)、飲食店の食事(NV・Sapo)、居酒屋料理(NV)、仕出し弁当(NV)、出前寿司(不)、焼鳥ひつまぶし丼(Sta)、親子鶏そぼろ弁当(B.c)、生鶏肉及び鶏内臓肉を含む宴会料理(Camp)、弁当(C.p)、和え物(NV)</t>
    <phoneticPr fontId="1"/>
  </si>
  <si>
    <t>ｼﾒｻﾊﾞまたは魚介類の刺身(寄ｱ)、不明4件(寄ｱ 2,Camp,Sal)</t>
    <phoneticPr fontId="1"/>
  </si>
  <si>
    <t>Sta（黄色ブドウ球菌）、B.c（セレウス菌）、C.p（ウエルシュ菌）、Camp（カンピロバクター）、EHEC（腸管出血性大腸菌）、Sal（サルモネラ）、S.Typhi(チフス菌)、NV（ノロウイルス）、Sapo（サポウイルス）、寄ｱ（アニサキス）、寄ｸ（クドア・セプテンプンクタータ）、化（化学物質）、植（植物性自然毒）、不（不明）</t>
    <phoneticPr fontId="1"/>
  </si>
  <si>
    <t>イ　原因食品別食中毒発生状況</t>
    <rPh sb="2" eb="4">
      <t>ゲンイン</t>
    </rPh>
    <rPh sb="4" eb="6">
      <t>ショクヒン</t>
    </rPh>
    <rPh sb="6" eb="7">
      <t>ベツ</t>
    </rPh>
    <rPh sb="7" eb="10">
      <t>ショクチュウドク</t>
    </rPh>
    <rPh sb="10" eb="12">
      <t>ハッセイ</t>
    </rPh>
    <rPh sb="12" eb="14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</si>
</sst>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9" formatCode="0.0_);[Red]\(0.0\)"/>
    <numFmt numFmtId="180" formatCode="#,##0_-;[Red]\ #,##0\-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176" fontId="5" fillId="0" borderId="0" xfId="0" applyNumberFormat="1" applyFont="1"/>
    <xf numFmtId="0" fontId="6" fillId="0" borderId="0" xfId="0" applyFont="1" applyAlignment="1">
      <alignment vertical="top"/>
    </xf>
    <xf numFmtId="179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180" fontId="5" fillId="0" borderId="6" xfId="1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justify" vertical="center"/>
    </xf>
    <xf numFmtId="0" fontId="5" fillId="0" borderId="9" xfId="0" applyFont="1" applyBorder="1" applyAlignment="1">
      <alignment horizontal="distributed" vertical="center"/>
    </xf>
    <xf numFmtId="180" fontId="5" fillId="0" borderId="9" xfId="1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distributed" vertical="center"/>
    </xf>
    <xf numFmtId="180" fontId="5" fillId="0" borderId="10" xfId="1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vertical="center" textRotation="255"/>
    </xf>
    <xf numFmtId="0" fontId="5" fillId="0" borderId="12" xfId="0" applyFont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/>
    </xf>
    <xf numFmtId="180" fontId="5" fillId="0" borderId="6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180" fontId="5" fillId="0" borderId="0" xfId="1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5" fillId="0" borderId="0" xfId="0" applyFont="1" applyBorder="1"/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vertical="center" textRotation="255"/>
    </xf>
    <xf numFmtId="0" fontId="8" fillId="0" borderId="10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8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61950"/>
          <a:ext cx="15430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75" zoomScaleNormal="100" zoomScaleSheetLayoutView="75" workbookViewId="0"/>
  </sheetViews>
  <sheetFormatPr defaultRowHeight="12" x14ac:dyDescent="0.15"/>
  <cols>
    <col min="1" max="1" width="3.625" style="3" customWidth="1"/>
    <col min="2" max="2" width="16.625" style="3" customWidth="1"/>
    <col min="3" max="3" width="6.625" style="3" customWidth="1"/>
    <col min="4" max="4" width="7.625" style="3" customWidth="1"/>
    <col min="5" max="6" width="6.625" style="4" customWidth="1"/>
    <col min="7" max="7" width="47.5" style="3" customWidth="1"/>
    <col min="8" max="8" width="4.5" style="3" customWidth="1"/>
    <col min="9" max="16384" width="9" style="3"/>
  </cols>
  <sheetData>
    <row r="1" spans="1:8" ht="14.25" x14ac:dyDescent="0.15">
      <c r="A1" s="1" t="s">
        <v>33</v>
      </c>
    </row>
    <row r="2" spans="1:8" ht="13.5" x14ac:dyDescent="0.15">
      <c r="A2" s="5"/>
      <c r="E2" s="6"/>
      <c r="F2" s="6"/>
      <c r="G2" s="7" t="s">
        <v>0</v>
      </c>
    </row>
    <row r="3" spans="1:8" ht="17.25" customHeight="1" x14ac:dyDescent="0.15">
      <c r="A3" s="8"/>
      <c r="B3" s="9" t="s">
        <v>1</v>
      </c>
      <c r="C3" s="46" t="s">
        <v>2</v>
      </c>
      <c r="D3" s="46" t="s">
        <v>3</v>
      </c>
      <c r="E3" s="47" t="s">
        <v>4</v>
      </c>
      <c r="F3" s="47"/>
      <c r="G3" s="46" t="s">
        <v>5</v>
      </c>
    </row>
    <row r="4" spans="1:8" ht="21.75" customHeight="1" x14ac:dyDescent="0.15">
      <c r="A4" s="48" t="s">
        <v>6</v>
      </c>
      <c r="B4" s="49"/>
      <c r="C4" s="46"/>
      <c r="D4" s="46"/>
      <c r="E4" s="10" t="s">
        <v>2</v>
      </c>
      <c r="F4" s="10" t="s">
        <v>3</v>
      </c>
      <c r="G4" s="46"/>
    </row>
    <row r="5" spans="1:8" ht="36" customHeight="1" x14ac:dyDescent="0.15">
      <c r="A5" s="46" t="s">
        <v>7</v>
      </c>
      <c r="B5" s="46"/>
      <c r="C5" s="11">
        <f>SUM(C6:C15)</f>
        <v>103</v>
      </c>
      <c r="D5" s="11">
        <f>SUM(D6:D15)</f>
        <v>1096</v>
      </c>
      <c r="E5" s="12">
        <f t="shared" ref="E5:E15" si="0">C5/$C$5*100</f>
        <v>100</v>
      </c>
      <c r="F5" s="12">
        <f>D5/$D$5*100</f>
        <v>100</v>
      </c>
      <c r="G5" s="13"/>
    </row>
    <row r="6" spans="1:8" ht="36" customHeight="1" x14ac:dyDescent="0.15">
      <c r="A6" s="40" t="s">
        <v>8</v>
      </c>
      <c r="B6" s="14" t="s">
        <v>9</v>
      </c>
      <c r="C6" s="15">
        <v>4</v>
      </c>
      <c r="D6" s="15">
        <v>35</v>
      </c>
      <c r="E6" s="16">
        <f t="shared" si="0"/>
        <v>3.8834951456310676</v>
      </c>
      <c r="F6" s="16">
        <f t="shared" ref="F6:F14" si="1">D6/$D$5*100</f>
        <v>3.1934306569343067</v>
      </c>
      <c r="G6" s="17" t="s">
        <v>10</v>
      </c>
    </row>
    <row r="7" spans="1:8" ht="72" customHeight="1" x14ac:dyDescent="0.15">
      <c r="A7" s="41"/>
      <c r="B7" s="18" t="s">
        <v>11</v>
      </c>
      <c r="C7" s="19">
        <v>8</v>
      </c>
      <c r="D7" s="19">
        <v>37</v>
      </c>
      <c r="E7" s="20">
        <f t="shared" si="0"/>
        <v>7.7669902912621351</v>
      </c>
      <c r="F7" s="20">
        <f t="shared" si="1"/>
        <v>3.3759124087591239</v>
      </c>
      <c r="G7" s="21" t="s">
        <v>28</v>
      </c>
    </row>
    <row r="8" spans="1:8" ht="76.5" customHeight="1" x14ac:dyDescent="0.15">
      <c r="A8" s="22" t="s">
        <v>12</v>
      </c>
      <c r="B8" s="23" t="s">
        <v>11</v>
      </c>
      <c r="C8" s="19">
        <v>4</v>
      </c>
      <c r="D8" s="19">
        <v>6</v>
      </c>
      <c r="E8" s="20">
        <f t="shared" si="0"/>
        <v>3.8834951456310676</v>
      </c>
      <c r="F8" s="20">
        <f>D8/$D$5*100</f>
        <v>0.54744525547445255</v>
      </c>
      <c r="G8" s="21" t="s">
        <v>29</v>
      </c>
    </row>
    <row r="9" spans="1:8" ht="36" customHeight="1" x14ac:dyDescent="0.15">
      <c r="A9" s="35" t="s">
        <v>13</v>
      </c>
      <c r="B9" s="35"/>
      <c r="C9" s="11">
        <v>5</v>
      </c>
      <c r="D9" s="11">
        <v>22</v>
      </c>
      <c r="E9" s="16">
        <f t="shared" si="0"/>
        <v>4.8543689320388346</v>
      </c>
      <c r="F9" s="16">
        <f t="shared" si="1"/>
        <v>2.0072992700729926</v>
      </c>
      <c r="G9" s="24" t="s">
        <v>27</v>
      </c>
      <c r="H9" s="3" t="s">
        <v>14</v>
      </c>
    </row>
    <row r="10" spans="1:8" ht="36" customHeight="1" x14ac:dyDescent="0.15">
      <c r="A10" s="42" t="s">
        <v>15</v>
      </c>
      <c r="B10" s="43"/>
      <c r="C10" s="11">
        <v>2</v>
      </c>
      <c r="D10" s="11">
        <v>7</v>
      </c>
      <c r="E10" s="16">
        <f t="shared" si="0"/>
        <v>1.9417475728155338</v>
      </c>
      <c r="F10" s="16">
        <f t="shared" si="1"/>
        <v>0.63868613138686137</v>
      </c>
      <c r="G10" s="24" t="s">
        <v>16</v>
      </c>
    </row>
    <row r="11" spans="1:8" ht="36" customHeight="1" x14ac:dyDescent="0.15">
      <c r="A11" s="44" t="s">
        <v>17</v>
      </c>
      <c r="B11" s="45"/>
      <c r="C11" s="11">
        <v>1</v>
      </c>
      <c r="D11" s="11">
        <v>1</v>
      </c>
      <c r="E11" s="16">
        <f t="shared" si="0"/>
        <v>0.97087378640776689</v>
      </c>
      <c r="F11" s="16">
        <f t="shared" si="1"/>
        <v>9.1240875912408759E-2</v>
      </c>
      <c r="G11" s="25" t="s">
        <v>18</v>
      </c>
    </row>
    <row r="12" spans="1:8" ht="36" customHeight="1" x14ac:dyDescent="0.15">
      <c r="A12" s="44" t="s">
        <v>19</v>
      </c>
      <c r="B12" s="45"/>
      <c r="C12" s="11">
        <v>1</v>
      </c>
      <c r="D12" s="11">
        <v>3</v>
      </c>
      <c r="E12" s="16">
        <f t="shared" si="0"/>
        <v>0.97087378640776689</v>
      </c>
      <c r="F12" s="16">
        <f>D12/$D$5*100</f>
        <v>0.27372262773722628</v>
      </c>
      <c r="G12" s="25" t="s">
        <v>20</v>
      </c>
    </row>
    <row r="13" spans="1:8" ht="84.75" customHeight="1" x14ac:dyDescent="0.15">
      <c r="A13" s="34" t="s">
        <v>21</v>
      </c>
      <c r="B13" s="34"/>
      <c r="C13" s="26">
        <v>14</v>
      </c>
      <c r="D13" s="26">
        <v>264</v>
      </c>
      <c r="E13" s="16">
        <f t="shared" si="0"/>
        <v>13.592233009708737</v>
      </c>
      <c r="F13" s="16">
        <f t="shared" si="1"/>
        <v>24.087591240875913</v>
      </c>
      <c r="G13" s="25" t="s">
        <v>30</v>
      </c>
    </row>
    <row r="14" spans="1:8" ht="171" customHeight="1" x14ac:dyDescent="0.15">
      <c r="A14" s="34" t="s">
        <v>22</v>
      </c>
      <c r="B14" s="34"/>
      <c r="C14" s="26">
        <v>59</v>
      </c>
      <c r="D14" s="26">
        <v>713</v>
      </c>
      <c r="E14" s="16">
        <f t="shared" si="0"/>
        <v>57.28155339805825</v>
      </c>
      <c r="F14" s="16">
        <f t="shared" si="1"/>
        <v>65.054744525547449</v>
      </c>
      <c r="G14" s="27" t="s">
        <v>26</v>
      </c>
    </row>
    <row r="15" spans="1:8" ht="36" customHeight="1" x14ac:dyDescent="0.15">
      <c r="A15" s="35" t="s">
        <v>23</v>
      </c>
      <c r="B15" s="35"/>
      <c r="C15" s="11">
        <v>5</v>
      </c>
      <c r="D15" s="11">
        <v>8</v>
      </c>
      <c r="E15" s="12">
        <f t="shared" si="0"/>
        <v>4.8543689320388346</v>
      </c>
      <c r="F15" s="12">
        <f>D15/$D$5*100</f>
        <v>0.72992700729927007</v>
      </c>
      <c r="G15" s="24" t="s">
        <v>31</v>
      </c>
    </row>
    <row r="16" spans="1:8" x14ac:dyDescent="0.15">
      <c r="A16" s="28"/>
      <c r="B16" s="28"/>
      <c r="C16" s="29"/>
      <c r="D16" s="29"/>
      <c r="E16" s="30"/>
      <c r="F16" s="30"/>
      <c r="G16" s="31"/>
    </row>
    <row r="17" spans="1:9" x14ac:dyDescent="0.15">
      <c r="A17" s="3" t="s">
        <v>24</v>
      </c>
    </row>
    <row r="18" spans="1:9" s="2" customFormat="1" ht="10.5" customHeight="1" x14ac:dyDescent="0.15">
      <c r="A18" s="36"/>
      <c r="B18" s="37"/>
      <c r="C18" s="37"/>
      <c r="D18" s="37"/>
      <c r="E18" s="37"/>
      <c r="F18" s="37"/>
      <c r="G18" s="37"/>
      <c r="I18" s="3"/>
    </row>
    <row r="19" spans="1:9" ht="47.25" customHeight="1" x14ac:dyDescent="0.15">
      <c r="A19" s="38" t="s">
        <v>32</v>
      </c>
      <c r="B19" s="39"/>
      <c r="C19" s="39"/>
      <c r="D19" s="39"/>
      <c r="E19" s="39"/>
      <c r="F19" s="39"/>
      <c r="G19" s="39"/>
    </row>
    <row r="20" spans="1:9" ht="14.25" customHeight="1" x14ac:dyDescent="0.15">
      <c r="B20" s="32"/>
      <c r="I20" s="2"/>
    </row>
    <row r="21" spans="1:9" ht="13.5" x14ac:dyDescent="0.15">
      <c r="A21" s="32"/>
      <c r="B21" s="32"/>
      <c r="C21" s="32"/>
      <c r="D21" s="32"/>
      <c r="E21" s="32"/>
      <c r="F21" s="32"/>
      <c r="G21" s="32"/>
    </row>
    <row r="22" spans="1:9" ht="12" customHeight="1" x14ac:dyDescent="0.15">
      <c r="B22" s="3" t="s">
        <v>25</v>
      </c>
      <c r="C22" s="32"/>
      <c r="D22" s="32"/>
      <c r="E22" s="32"/>
      <c r="F22" s="32"/>
      <c r="G22" s="32"/>
    </row>
    <row r="23" spans="1:9" ht="19.5" customHeight="1" x14ac:dyDescent="0.15"/>
    <row r="24" spans="1:9" ht="15" customHeight="1" x14ac:dyDescent="0.15"/>
    <row r="25" spans="1:9" x14ac:dyDescent="0.15">
      <c r="H25" s="33"/>
    </row>
    <row r="26" spans="1:9" ht="12" customHeight="1" x14ac:dyDescent="0.15">
      <c r="H26" s="33"/>
    </row>
    <row r="27" spans="1:9" ht="12" customHeight="1" x14ac:dyDescent="0.15">
      <c r="H27" s="33"/>
    </row>
    <row r="28" spans="1:9" ht="12" customHeight="1" x14ac:dyDescent="0.15">
      <c r="H28" s="33"/>
    </row>
    <row r="29" spans="1:9" x14ac:dyDescent="0.15">
      <c r="H29" s="33"/>
    </row>
    <row r="30" spans="1:9" x14ac:dyDescent="0.15">
      <c r="H30" s="33"/>
    </row>
    <row r="31" spans="1:9" x14ac:dyDescent="0.15">
      <c r="H31" s="33"/>
    </row>
    <row r="32" spans="1:9" x14ac:dyDescent="0.15">
      <c r="H32" s="33"/>
    </row>
    <row r="33" spans="8:8" x14ac:dyDescent="0.15">
      <c r="H33" s="33"/>
    </row>
  </sheetData>
  <mergeCells count="16">
    <mergeCell ref="A5:B5"/>
    <mergeCell ref="C3:C4"/>
    <mergeCell ref="D3:D4"/>
    <mergeCell ref="E3:F3"/>
    <mergeCell ref="G3:G4"/>
    <mergeCell ref="A4:B4"/>
    <mergeCell ref="A14:B14"/>
    <mergeCell ref="A15:B15"/>
    <mergeCell ref="A18:G18"/>
    <mergeCell ref="A19:G19"/>
    <mergeCell ref="A6:A7"/>
    <mergeCell ref="A9:B9"/>
    <mergeCell ref="A10:B10"/>
    <mergeCell ref="A11:B11"/>
    <mergeCell ref="A12:B12"/>
    <mergeCell ref="A13:B13"/>
  </mergeCells>
  <phoneticPr fontId="3"/>
  <pageMargins left="0.78740157480314965" right="0.27559055118110237" top="0.98425196850393704" bottom="0.98425196850393704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表２原因食品別食中毒発生状況</vt:lpstr>
      <vt:lpstr>表２原因食品別食中毒発生状況!Print_Area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2015-03-26T00:25:53Z</cp:lastPrinted>
  <dcterms:created xsi:type="dcterms:W3CDTF">2015-03-17T00:35:17Z</dcterms:created>
  <dcterms:modified xsi:type="dcterms:W3CDTF">2016-07-04T08:03:32Z</dcterms:modified>
</cp:coreProperties>
</file>