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表３病因物質別食中毒発生状況" sheetId="3" r:id="rId1"/>
  </sheets>
  <calcPr calcId="145621"/>
</workbook>
</file>

<file path=xl/calcChain.xml><?xml version="1.0" encoding="utf-8"?>
<calcChain xmlns="http://schemas.openxmlformats.org/spreadsheetml/2006/main">
  <c r="D5" i="3" l="1"/>
  <c r="C5" i="3"/>
  <c r="E10" i="3" s="1"/>
  <c r="E6" i="3" l="1"/>
  <c r="E8" i="3"/>
  <c r="F8" i="3"/>
  <c r="F6" i="3"/>
  <c r="F16" i="3"/>
  <c r="F18" i="3"/>
  <c r="E16" i="3"/>
  <c r="E18" i="3"/>
  <c r="F11" i="3"/>
  <c r="F12" i="3"/>
  <c r="E11" i="3"/>
  <c r="E12" i="3"/>
  <c r="E21" i="3"/>
  <c r="F21" i="3"/>
  <c r="E7" i="3"/>
  <c r="E13" i="3"/>
  <c r="E15" i="3"/>
  <c r="E19" i="3"/>
  <c r="E20" i="3"/>
  <c r="F7" i="3"/>
  <c r="F13" i="3"/>
  <c r="F15" i="3"/>
  <c r="F19" i="3"/>
  <c r="F20" i="3"/>
  <c r="E9" i="3"/>
  <c r="E14" i="3"/>
  <c r="E17" i="3"/>
  <c r="F9" i="3"/>
  <c r="F10" i="3"/>
  <c r="F17" i="3"/>
</calcChain>
</file>

<file path=xl/sharedStrings.xml><?xml version="1.0" encoding="utf-8"?>
<sst xmlns="http://schemas.openxmlformats.org/spreadsheetml/2006/main" count="49" uniqueCount="47">
  <si>
    <t>（26年）　</t>
    <rPh sb="3" eb="4">
      <t>ネン</t>
    </rPh>
    <phoneticPr fontId="1"/>
  </si>
  <si>
    <t>件数</t>
    <rPh sb="0" eb="2">
      <t>ケンスウ</t>
    </rPh>
    <phoneticPr fontId="2"/>
  </si>
  <si>
    <t>患者数</t>
    <rPh sb="0" eb="3">
      <t>カンジャスウ</t>
    </rPh>
    <phoneticPr fontId="2"/>
  </si>
  <si>
    <t>構成比（％）</t>
    <rPh sb="0" eb="2">
      <t>コウセイ</t>
    </rPh>
    <rPh sb="2" eb="3">
      <t>ヒ</t>
    </rPh>
    <phoneticPr fontId="2"/>
  </si>
  <si>
    <t>合　  計</t>
    <rPh sb="0" eb="1">
      <t>ゴウ</t>
    </rPh>
    <rPh sb="4" eb="5">
      <t>ケイ</t>
    </rPh>
    <phoneticPr fontId="2"/>
  </si>
  <si>
    <t>(注） 構成比は末尾を四捨五入しているため、合計が100.0%とならない場合がある。</t>
    <rPh sb="1" eb="2">
      <t>チュウ</t>
    </rPh>
    <rPh sb="4" eb="7">
      <t>コウセイヒ</t>
    </rPh>
    <rPh sb="8" eb="10">
      <t>マツビ</t>
    </rPh>
    <rPh sb="11" eb="15">
      <t>シシャゴニュウ</t>
    </rPh>
    <rPh sb="22" eb="24">
      <t>ゴウケイ</t>
    </rPh>
    <rPh sb="36" eb="38">
      <t>バアイ</t>
    </rPh>
    <phoneticPr fontId="2"/>
  </si>
  <si>
    <t>発生状況</t>
    <rPh sb="0" eb="2">
      <t>ハッセイ</t>
    </rPh>
    <rPh sb="2" eb="4">
      <t>ジョウキョウ</t>
    </rPh>
    <phoneticPr fontId="2"/>
  </si>
  <si>
    <t>備    考</t>
    <rPh sb="0" eb="6">
      <t>ビコウ</t>
    </rPh>
    <phoneticPr fontId="2"/>
  </si>
  <si>
    <t>病因物質</t>
    <rPh sb="0" eb="2">
      <t>ビョウイン</t>
    </rPh>
    <rPh sb="2" eb="4">
      <t>ブッシツ</t>
    </rPh>
    <phoneticPr fontId="2"/>
  </si>
  <si>
    <t>細       菌</t>
    <rPh sb="0" eb="9">
      <t>サイキン</t>
    </rPh>
    <phoneticPr fontId="2"/>
  </si>
  <si>
    <t>サルモネラ</t>
    <phoneticPr fontId="2"/>
  </si>
  <si>
    <t>腸管出血性大腸菌</t>
    <rPh sb="0" eb="2">
      <t>チョウカン</t>
    </rPh>
    <rPh sb="2" eb="5">
      <t>シュッケツセイ</t>
    </rPh>
    <rPh sb="5" eb="8">
      <t>ダイチョウキン</t>
    </rPh>
    <phoneticPr fontId="1"/>
  </si>
  <si>
    <t>ウエルシュ菌</t>
    <rPh sb="5" eb="6">
      <t>キン</t>
    </rPh>
    <phoneticPr fontId="2"/>
  </si>
  <si>
    <t>カンピロバクター</t>
    <phoneticPr fontId="1"/>
  </si>
  <si>
    <t>ウイルス</t>
    <phoneticPr fontId="1"/>
  </si>
  <si>
    <t>ノロウイルス</t>
    <phoneticPr fontId="2"/>
  </si>
  <si>
    <t>サポウイルス</t>
    <phoneticPr fontId="1"/>
  </si>
  <si>
    <t>寄生虫</t>
    <rPh sb="0" eb="3">
      <t>キセイチュウ</t>
    </rPh>
    <phoneticPr fontId="1"/>
  </si>
  <si>
    <t>アニサキス</t>
    <phoneticPr fontId="1"/>
  </si>
  <si>
    <t>化学物質</t>
    <rPh sb="0" eb="2">
      <t>カガク</t>
    </rPh>
    <rPh sb="2" eb="4">
      <t>ブッシツ</t>
    </rPh>
    <phoneticPr fontId="1"/>
  </si>
  <si>
    <t>ヒスタミン</t>
    <phoneticPr fontId="1"/>
  </si>
  <si>
    <t>自然毒</t>
    <rPh sb="0" eb="2">
      <t>シゼン</t>
    </rPh>
    <rPh sb="2" eb="3">
      <t>ドク</t>
    </rPh>
    <phoneticPr fontId="1"/>
  </si>
  <si>
    <t>植物性自然毒</t>
    <rPh sb="0" eb="2">
      <t>ショクブツ</t>
    </rPh>
    <rPh sb="2" eb="3">
      <t>セイ</t>
    </rPh>
    <rPh sb="3" eb="5">
      <t>シゼン</t>
    </rPh>
    <rPh sb="5" eb="6">
      <t>ドク</t>
    </rPh>
    <phoneticPr fontId="1"/>
  </si>
  <si>
    <t>不明</t>
    <rPh sb="0" eb="1">
      <t>フ</t>
    </rPh>
    <rPh sb="1" eb="2">
      <t>メイ</t>
    </rPh>
    <phoneticPr fontId="1"/>
  </si>
  <si>
    <t>飲食店の食事</t>
    <phoneticPr fontId="2"/>
  </si>
  <si>
    <t>黄色ブドウ球菌</t>
    <phoneticPr fontId="2"/>
  </si>
  <si>
    <t>黄色ブドウ球菌及びセレウス菌</t>
    <rPh sb="7" eb="8">
      <t>オヨ</t>
    </rPh>
    <rPh sb="13" eb="14">
      <t>キン</t>
    </rPh>
    <phoneticPr fontId="2"/>
  </si>
  <si>
    <t>チフス菌</t>
    <rPh sb="3" eb="4">
      <t>キン</t>
    </rPh>
    <phoneticPr fontId="2"/>
  </si>
  <si>
    <t>セレウス菌</t>
    <rPh sb="4" eb="5">
      <t>キン</t>
    </rPh>
    <phoneticPr fontId="2"/>
  </si>
  <si>
    <t>ノロウイルス及びサポウイルス</t>
    <rPh sb="6" eb="7">
      <t>オヨ</t>
    </rPh>
    <phoneticPr fontId="2"/>
  </si>
  <si>
    <t>クドア・セプテンプンクタータ</t>
    <phoneticPr fontId="2"/>
  </si>
  <si>
    <t>魚介類の刺身を含む会食料理3件、ｻﾊﾞの炙り漬け又はｱｼﾞの刺身、ｻﾝﾏ握り寿司、ｼﾒｻﾊﾞ、ｼﾒｻﾊﾞまたは魚介類の刺身、刺身定食、寿司、鮮魚類、不明2件</t>
    <rPh sb="74" eb="76">
      <t>フメイ</t>
    </rPh>
    <rPh sb="77" eb="78">
      <t>ケン</t>
    </rPh>
    <phoneticPr fontId="1"/>
  </si>
  <si>
    <t>ｸﾗﾑﾁｬｳﾀﾞｰ、弁当</t>
    <phoneticPr fontId="1"/>
  </si>
  <si>
    <t>会食料理12件、飲食店の食事5件、会席料理3件、鶏肉料理を含む食事3件、鶏内臓肉を含む食事2件、ｻｻﾐの炙りたたきを含む会食料理、とりわさを含む会食料理、鶏ﾚﾊﾞ刺しを含むコース料理、鶏刺身盛合せ、鶏肉料理、鶏肉料理を含む会食料理、焼鳥を含む会食料理、焼肉、生鶏肉及び鶏内臓肉を含む宴会料理、調理実習の食事、不明</t>
    <rPh sb="6" eb="7">
      <t>ケン</t>
    </rPh>
    <rPh sb="15" eb="16">
      <t>ケン</t>
    </rPh>
    <rPh sb="22" eb="23">
      <t>ケン</t>
    </rPh>
    <rPh sb="34" eb="35">
      <t>ケン</t>
    </rPh>
    <rPh sb="46" eb="47">
      <t>ケン</t>
    </rPh>
    <phoneticPr fontId="1"/>
  </si>
  <si>
    <t>ﾋﾗﾒの刺身3件、ﾋﾗﾒの刺身を含む会食料理</t>
    <rPh sb="7" eb="8">
      <t>ケン</t>
    </rPh>
    <phoneticPr fontId="2"/>
  </si>
  <si>
    <t>生鶏卵2件、飲食店の食事、家庭の食事、会食料理、親子丼弁当、生鶏卵を含む食事、不明</t>
    <rPh sb="4" eb="5">
      <t>ケン</t>
    </rPh>
    <phoneticPr fontId="1"/>
  </si>
  <si>
    <t>おにぎり、親子鶏そぼろ弁当</t>
    <phoneticPr fontId="2"/>
  </si>
  <si>
    <t>生ｻﾗﾀﾞ</t>
    <phoneticPr fontId="2"/>
  </si>
  <si>
    <t>生食用生ｶｷ4件、飲食店の食事3件、会食料理3件、居酒屋料理2件、仕出し弁当2件、ｶｷ料理を含む食事、にぎり寿司、宴会料理、給食、生ｶｷを含む会食料理、弁当、和え物</t>
    <rPh sb="7" eb="8">
      <t>ケン</t>
    </rPh>
    <rPh sb="16" eb="17">
      <t>ケン</t>
    </rPh>
    <rPh sb="23" eb="24">
      <t>ケン</t>
    </rPh>
    <rPh sb="31" eb="32">
      <t>ケン</t>
    </rPh>
    <rPh sb="39" eb="40">
      <t>ケン</t>
    </rPh>
    <phoneticPr fontId="1"/>
  </si>
  <si>
    <t>さばの味噌漬、ﾌﾞﾘの照り焼き</t>
    <phoneticPr fontId="1"/>
  </si>
  <si>
    <t>おにぎり、そうざい類、焼鳥ひつまぶし丼</t>
    <phoneticPr fontId="2"/>
  </si>
  <si>
    <t>たらこｽﾊﾟｹﾞﾃｨ</t>
    <phoneticPr fontId="1"/>
  </si>
  <si>
    <t>馬刺し3件、飲食店の食事2件</t>
    <rPh sb="4" eb="5">
      <t>ケン</t>
    </rPh>
    <rPh sb="13" eb="14">
      <t>ケン</t>
    </rPh>
    <phoneticPr fontId="1"/>
  </si>
  <si>
    <t>ﾋﾗﾒの刺身を含む宴会料理、給食、出前寿司</t>
    <phoneticPr fontId="1"/>
  </si>
  <si>
    <t>コース料理</t>
    <phoneticPr fontId="1"/>
  </si>
  <si>
    <t>ﾖｳｼｭﾔﾏｺﾞﾎﾞｳの甘酢漬け</t>
    <phoneticPr fontId="1"/>
  </si>
  <si>
    <t>ウ　病因物質別食中毒発生状況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</si>
</sst>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_);[Red]\(0.0\)"/>
    <numFmt numFmtId="178" formatCode="#,##0_-;[Red]\ #,##0\-"/>
    <numFmt numFmtId="179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176" fontId="4" fillId="0" borderId="0" xfId="0" applyNumberFormat="1" applyFont="1"/>
    <xf numFmtId="0" fontId="5" fillId="0" borderId="0" xfId="0" applyFont="1" applyAlignment="1">
      <alignment vertical="top"/>
    </xf>
    <xf numFmtId="177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 vertical="top"/>
    </xf>
    <xf numFmtId="0" fontId="6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horizontal="justify" vertical="center"/>
    </xf>
    <xf numFmtId="0" fontId="0" fillId="0" borderId="0" xfId="0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79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textRotation="255"/>
    </xf>
    <xf numFmtId="177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2</xdr:col>
      <xdr:colOff>19050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371475"/>
          <a:ext cx="172402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75" zoomScaleNormal="85" zoomScaleSheetLayoutView="75" workbookViewId="0"/>
  </sheetViews>
  <sheetFormatPr defaultRowHeight="12" x14ac:dyDescent="0.15"/>
  <cols>
    <col min="1" max="1" width="3.625" style="4" customWidth="1"/>
    <col min="2" max="2" width="19.125" style="4" customWidth="1"/>
    <col min="3" max="3" width="6.625" style="17" customWidth="1"/>
    <col min="4" max="4" width="7.625" style="4" customWidth="1"/>
    <col min="5" max="6" width="6.625" style="5" customWidth="1"/>
    <col min="7" max="7" width="39.25" style="4" customWidth="1"/>
    <col min="8" max="10" width="2.625" style="4" customWidth="1"/>
    <col min="11" max="16384" width="9" style="4"/>
  </cols>
  <sheetData>
    <row r="1" spans="1:7" ht="13.5" x14ac:dyDescent="0.15">
      <c r="A1" s="56" t="s">
        <v>46</v>
      </c>
    </row>
    <row r="2" spans="1:7" ht="13.5" x14ac:dyDescent="0.15">
      <c r="A2" s="6"/>
      <c r="C2" s="4"/>
      <c r="E2" s="7"/>
      <c r="F2" s="7"/>
      <c r="G2" s="8" t="s">
        <v>0</v>
      </c>
    </row>
    <row r="3" spans="1:7" ht="17.25" customHeight="1" x14ac:dyDescent="0.15">
      <c r="A3" s="9"/>
      <c r="B3" s="18" t="s">
        <v>6</v>
      </c>
      <c r="C3" s="62" t="s">
        <v>1</v>
      </c>
      <c r="D3" s="69" t="s">
        <v>2</v>
      </c>
      <c r="E3" s="61" t="s">
        <v>3</v>
      </c>
      <c r="F3" s="61"/>
      <c r="G3" s="62" t="s">
        <v>7</v>
      </c>
    </row>
    <row r="4" spans="1:7" ht="36" customHeight="1" x14ac:dyDescent="0.15">
      <c r="A4" s="63" t="s">
        <v>8</v>
      </c>
      <c r="B4" s="64"/>
      <c r="C4" s="62"/>
      <c r="D4" s="69"/>
      <c r="E4" s="10" t="s">
        <v>1</v>
      </c>
      <c r="F4" s="10" t="s">
        <v>2</v>
      </c>
      <c r="G4" s="62"/>
    </row>
    <row r="5" spans="1:7" ht="36" customHeight="1" x14ac:dyDescent="0.15">
      <c r="A5" s="57" t="s">
        <v>4</v>
      </c>
      <c r="B5" s="58"/>
      <c r="C5" s="2">
        <f>SUM(C6:C21)</f>
        <v>103</v>
      </c>
      <c r="D5" s="2">
        <f>SUM(D6:D21)</f>
        <v>1096</v>
      </c>
      <c r="E5" s="11">
        <v>100</v>
      </c>
      <c r="F5" s="11">
        <v>100</v>
      </c>
      <c r="G5" s="19"/>
    </row>
    <row r="6" spans="1:7" ht="36" customHeight="1" x14ac:dyDescent="0.15">
      <c r="A6" s="65" t="s">
        <v>9</v>
      </c>
      <c r="B6" s="20" t="s">
        <v>10</v>
      </c>
      <c r="C6" s="12">
        <v>8</v>
      </c>
      <c r="D6" s="12">
        <v>26</v>
      </c>
      <c r="E6" s="13">
        <f>C6/$C$5*100</f>
        <v>7.7669902912621351</v>
      </c>
      <c r="F6" s="13">
        <f>D6/$D$5*100</f>
        <v>2.3722627737226274</v>
      </c>
      <c r="G6" s="14" t="s">
        <v>35</v>
      </c>
    </row>
    <row r="7" spans="1:7" ht="36" customHeight="1" x14ac:dyDescent="0.15">
      <c r="A7" s="66"/>
      <c r="B7" s="21" t="s">
        <v>25</v>
      </c>
      <c r="C7" s="37">
        <v>3</v>
      </c>
      <c r="D7" s="37">
        <v>12</v>
      </c>
      <c r="E7" s="48">
        <f t="shared" ref="E7:E21" si="0">C7/$C$5*100</f>
        <v>2.912621359223301</v>
      </c>
      <c r="F7" s="48">
        <f t="shared" ref="F7:F21" si="1">D7/$D$5*100</f>
        <v>1.0948905109489051</v>
      </c>
      <c r="G7" s="34" t="s">
        <v>40</v>
      </c>
    </row>
    <row r="8" spans="1:7" ht="36" customHeight="1" x14ac:dyDescent="0.15">
      <c r="A8" s="66"/>
      <c r="B8" s="21" t="s">
        <v>11</v>
      </c>
      <c r="C8" s="37">
        <v>5</v>
      </c>
      <c r="D8" s="38">
        <v>14</v>
      </c>
      <c r="E8" s="48">
        <f>C8/$C$5*100</f>
        <v>4.8543689320388346</v>
      </c>
      <c r="F8" s="48">
        <f>D8/$D$5*100</f>
        <v>1.2773722627737227</v>
      </c>
      <c r="G8" s="34" t="s">
        <v>42</v>
      </c>
    </row>
    <row r="9" spans="1:7" ht="36" customHeight="1" x14ac:dyDescent="0.15">
      <c r="A9" s="66"/>
      <c r="B9" s="21" t="s">
        <v>12</v>
      </c>
      <c r="C9" s="37">
        <v>2</v>
      </c>
      <c r="D9" s="38">
        <v>50</v>
      </c>
      <c r="E9" s="48">
        <f t="shared" si="0"/>
        <v>1.9417475728155338</v>
      </c>
      <c r="F9" s="48">
        <f t="shared" si="1"/>
        <v>4.562043795620438</v>
      </c>
      <c r="G9" s="34" t="s">
        <v>32</v>
      </c>
    </row>
    <row r="10" spans="1:7" ht="102.75" customHeight="1" x14ac:dyDescent="0.15">
      <c r="A10" s="66"/>
      <c r="B10" s="22" t="s">
        <v>13</v>
      </c>
      <c r="C10" s="39">
        <v>36</v>
      </c>
      <c r="D10" s="40">
        <v>211</v>
      </c>
      <c r="E10" s="49">
        <f>C10/$C$5*100</f>
        <v>34.95145631067961</v>
      </c>
      <c r="F10" s="49">
        <f t="shared" si="1"/>
        <v>19.251824817518248</v>
      </c>
      <c r="G10" s="53" t="s">
        <v>33</v>
      </c>
    </row>
    <row r="11" spans="1:7" ht="36" customHeight="1" x14ac:dyDescent="0.15">
      <c r="A11" s="66"/>
      <c r="B11" s="22" t="s">
        <v>27</v>
      </c>
      <c r="C11" s="39">
        <v>1</v>
      </c>
      <c r="D11" s="40">
        <v>18</v>
      </c>
      <c r="E11" s="49">
        <f t="shared" si="0"/>
        <v>0.97087378640776689</v>
      </c>
      <c r="F11" s="49">
        <f t="shared" si="1"/>
        <v>1.6423357664233578</v>
      </c>
      <c r="G11" s="53" t="s">
        <v>37</v>
      </c>
    </row>
    <row r="12" spans="1:7" ht="36" customHeight="1" x14ac:dyDescent="0.15">
      <c r="A12" s="66"/>
      <c r="B12" s="22" t="s">
        <v>28</v>
      </c>
      <c r="C12" s="39">
        <v>2</v>
      </c>
      <c r="D12" s="40">
        <v>20</v>
      </c>
      <c r="E12" s="49">
        <f t="shared" si="0"/>
        <v>1.9417475728155338</v>
      </c>
      <c r="F12" s="49">
        <f t="shared" si="1"/>
        <v>1.824817518248175</v>
      </c>
      <c r="G12" s="53" t="s">
        <v>36</v>
      </c>
    </row>
    <row r="13" spans="1:7" ht="36" customHeight="1" x14ac:dyDescent="0.15">
      <c r="A13" s="67"/>
      <c r="B13" s="23" t="s">
        <v>26</v>
      </c>
      <c r="C13" s="41">
        <v>1</v>
      </c>
      <c r="D13" s="42">
        <v>5</v>
      </c>
      <c r="E13" s="50">
        <f t="shared" si="0"/>
        <v>0.97087378640776689</v>
      </c>
      <c r="F13" s="50">
        <f t="shared" si="1"/>
        <v>0.45620437956204374</v>
      </c>
      <c r="G13" s="55" t="s">
        <v>41</v>
      </c>
    </row>
    <row r="14" spans="1:7" ht="62.25" customHeight="1" x14ac:dyDescent="0.15">
      <c r="A14" s="65" t="s">
        <v>14</v>
      </c>
      <c r="B14" s="24" t="s">
        <v>15</v>
      </c>
      <c r="C14" s="43">
        <v>21</v>
      </c>
      <c r="D14" s="43">
        <v>577</v>
      </c>
      <c r="E14" s="51">
        <f t="shared" si="0"/>
        <v>20.388349514563107</v>
      </c>
      <c r="F14" s="51">
        <v>52.5</v>
      </c>
      <c r="G14" s="35" t="s">
        <v>38</v>
      </c>
    </row>
    <row r="15" spans="1:7" ht="36" customHeight="1" x14ac:dyDescent="0.15">
      <c r="A15" s="66"/>
      <c r="B15" s="25" t="s">
        <v>16</v>
      </c>
      <c r="C15" s="44">
        <v>1</v>
      </c>
      <c r="D15" s="44">
        <v>11</v>
      </c>
      <c r="E15" s="52">
        <f t="shared" si="0"/>
        <v>0.97087378640776689</v>
      </c>
      <c r="F15" s="52">
        <f t="shared" si="1"/>
        <v>1.0036496350364963</v>
      </c>
      <c r="G15" s="54" t="s">
        <v>44</v>
      </c>
    </row>
    <row r="16" spans="1:7" ht="36" customHeight="1" x14ac:dyDescent="0.15">
      <c r="A16" s="68"/>
      <c r="B16" s="29" t="s">
        <v>29</v>
      </c>
      <c r="C16" s="45">
        <v>1</v>
      </c>
      <c r="D16" s="45">
        <v>23</v>
      </c>
      <c r="E16" s="11">
        <f t="shared" si="0"/>
        <v>0.97087378640776689</v>
      </c>
      <c r="F16" s="11">
        <f t="shared" si="1"/>
        <v>2.0985401459854014</v>
      </c>
      <c r="G16" s="36" t="s">
        <v>24</v>
      </c>
    </row>
    <row r="17" spans="1:10" ht="83.25" customHeight="1" x14ac:dyDescent="0.15">
      <c r="A17" s="65" t="s">
        <v>17</v>
      </c>
      <c r="B17" s="26" t="s">
        <v>18</v>
      </c>
      <c r="C17" s="46">
        <v>12</v>
      </c>
      <c r="D17" s="46">
        <v>12</v>
      </c>
      <c r="E17" s="13">
        <f>C17/$C$5*100</f>
        <v>11.650485436893204</v>
      </c>
      <c r="F17" s="13">
        <f>D17/$D$5*100</f>
        <v>1.0948905109489051</v>
      </c>
      <c r="G17" s="14" t="s">
        <v>31</v>
      </c>
    </row>
    <row r="18" spans="1:10" ht="56.25" customHeight="1" x14ac:dyDescent="0.15">
      <c r="A18" s="68"/>
      <c r="B18" s="26" t="s">
        <v>30</v>
      </c>
      <c r="C18" s="46">
        <v>4</v>
      </c>
      <c r="D18" s="46">
        <v>40</v>
      </c>
      <c r="E18" s="13">
        <f>C18/$C$5*100</f>
        <v>3.8834951456310676</v>
      </c>
      <c r="F18" s="13">
        <f>D18/$D$5*100</f>
        <v>3.6496350364963499</v>
      </c>
      <c r="G18" s="14" t="s">
        <v>34</v>
      </c>
    </row>
    <row r="19" spans="1:10" ht="53.25" customHeight="1" x14ac:dyDescent="0.15">
      <c r="A19" s="47" t="s">
        <v>19</v>
      </c>
      <c r="B19" s="27" t="s">
        <v>20</v>
      </c>
      <c r="C19" s="45">
        <v>2</v>
      </c>
      <c r="D19" s="45">
        <v>5</v>
      </c>
      <c r="E19" s="13">
        <f t="shared" si="0"/>
        <v>1.9417475728155338</v>
      </c>
      <c r="F19" s="13">
        <f t="shared" si="1"/>
        <v>0.45620437956204374</v>
      </c>
      <c r="G19" s="14" t="s">
        <v>39</v>
      </c>
    </row>
    <row r="20" spans="1:10" ht="36" customHeight="1" x14ac:dyDescent="0.15">
      <c r="A20" s="28" t="s">
        <v>21</v>
      </c>
      <c r="B20" s="29" t="s">
        <v>22</v>
      </c>
      <c r="C20" s="43">
        <v>1</v>
      </c>
      <c r="D20" s="43">
        <v>1</v>
      </c>
      <c r="E20" s="13">
        <f t="shared" si="0"/>
        <v>0.97087378640776689</v>
      </c>
      <c r="F20" s="13">
        <f t="shared" si="1"/>
        <v>9.1240875912408759E-2</v>
      </c>
      <c r="G20" s="36" t="s">
        <v>45</v>
      </c>
    </row>
    <row r="21" spans="1:10" ht="36" customHeight="1" x14ac:dyDescent="0.15">
      <c r="A21" s="57" t="s">
        <v>23</v>
      </c>
      <c r="B21" s="58"/>
      <c r="C21" s="45">
        <v>3</v>
      </c>
      <c r="D21" s="45">
        <v>71</v>
      </c>
      <c r="E21" s="11">
        <f t="shared" si="0"/>
        <v>2.912621359223301</v>
      </c>
      <c r="F21" s="11">
        <f t="shared" si="1"/>
        <v>6.4781021897810227</v>
      </c>
      <c r="G21" s="36" t="s">
        <v>43</v>
      </c>
    </row>
    <row r="22" spans="1:10" ht="13.5" x14ac:dyDescent="0.15">
      <c r="A22" s="15"/>
      <c r="B22" s="30"/>
      <c r="C22" s="31"/>
      <c r="D22" s="31"/>
      <c r="E22" s="32"/>
      <c r="F22" s="32"/>
      <c r="G22" s="33"/>
    </row>
    <row r="23" spans="1:10" x14ac:dyDescent="0.15">
      <c r="A23" s="4" t="s">
        <v>5</v>
      </c>
    </row>
    <row r="24" spans="1:10" s="1" customFormat="1" ht="16.5" customHeight="1" x14ac:dyDescent="0.15">
      <c r="A24" s="59"/>
      <c r="B24" s="60"/>
      <c r="C24" s="60"/>
      <c r="D24" s="60"/>
      <c r="E24" s="60"/>
      <c r="F24" s="60"/>
      <c r="G24" s="60"/>
    </row>
    <row r="25" spans="1:10" x14ac:dyDescent="0.15">
      <c r="A25" s="3"/>
      <c r="B25" s="3"/>
      <c r="C25" s="3"/>
      <c r="D25" s="3"/>
      <c r="E25" s="3"/>
      <c r="F25" s="3"/>
      <c r="G25" s="3"/>
      <c r="H25" s="3"/>
      <c r="I25" s="16"/>
      <c r="J25" s="16"/>
    </row>
    <row r="26" spans="1:10" x14ac:dyDescent="0.15">
      <c r="H26" s="16"/>
      <c r="I26" s="16"/>
      <c r="J26" s="16"/>
    </row>
    <row r="27" spans="1:10" ht="12" customHeight="1" x14ac:dyDescent="0.15">
      <c r="H27" s="16"/>
      <c r="I27" s="16"/>
      <c r="J27" s="16"/>
    </row>
    <row r="28" spans="1:10" ht="12" customHeight="1" x14ac:dyDescent="0.15">
      <c r="H28" s="16"/>
      <c r="I28" s="16"/>
      <c r="J28" s="16"/>
    </row>
    <row r="29" spans="1:10" ht="12" customHeight="1" x14ac:dyDescent="0.15">
      <c r="H29" s="16"/>
      <c r="I29" s="16"/>
      <c r="J29" s="16"/>
    </row>
    <row r="30" spans="1:10" x14ac:dyDescent="0.15">
      <c r="H30" s="16"/>
      <c r="I30" s="16"/>
      <c r="J30" s="16"/>
    </row>
    <row r="31" spans="1:10" x14ac:dyDescent="0.15">
      <c r="H31" s="16"/>
      <c r="I31" s="16"/>
      <c r="J31" s="16"/>
    </row>
    <row r="32" spans="1:10" x14ac:dyDescent="0.15">
      <c r="H32" s="16"/>
      <c r="I32" s="16"/>
      <c r="J32" s="16"/>
    </row>
    <row r="33" spans="8:10" x14ac:dyDescent="0.15">
      <c r="H33" s="16"/>
      <c r="I33" s="16"/>
      <c r="J33" s="16"/>
    </row>
    <row r="34" spans="8:10" x14ac:dyDescent="0.15">
      <c r="H34" s="16"/>
      <c r="I34" s="16"/>
      <c r="J34" s="16"/>
    </row>
    <row r="35" spans="8:10" x14ac:dyDescent="0.15">
      <c r="H35" s="16"/>
      <c r="I35" s="16"/>
      <c r="J35" s="16"/>
    </row>
    <row r="36" spans="8:10" x14ac:dyDescent="0.15">
      <c r="H36" s="16"/>
      <c r="I36" s="16"/>
      <c r="J36" s="16"/>
    </row>
    <row r="37" spans="8:10" x14ac:dyDescent="0.15">
      <c r="H37" s="16"/>
      <c r="I37" s="16"/>
      <c r="J37" s="16"/>
    </row>
    <row r="38" spans="8:10" x14ac:dyDescent="0.15">
      <c r="H38" s="16"/>
      <c r="I38" s="16"/>
      <c r="J38" s="16"/>
    </row>
    <row r="39" spans="8:10" x14ac:dyDescent="0.15">
      <c r="H39" s="16"/>
      <c r="I39" s="16"/>
      <c r="J39" s="16"/>
    </row>
    <row r="40" spans="8:10" x14ac:dyDescent="0.15">
      <c r="H40" s="16"/>
      <c r="I40" s="16"/>
      <c r="J40" s="16"/>
    </row>
    <row r="41" spans="8:10" x14ac:dyDescent="0.15">
      <c r="H41" s="16"/>
      <c r="I41" s="16"/>
      <c r="J41" s="16"/>
    </row>
    <row r="42" spans="8:10" x14ac:dyDescent="0.15">
      <c r="H42" s="16"/>
      <c r="I42" s="16"/>
      <c r="J42" s="16"/>
    </row>
    <row r="43" spans="8:10" x14ac:dyDescent="0.15">
      <c r="H43" s="16"/>
      <c r="I43" s="16"/>
      <c r="J43" s="16"/>
    </row>
    <row r="44" spans="8:10" x14ac:dyDescent="0.15">
      <c r="H44" s="16"/>
      <c r="I44" s="16"/>
      <c r="J44" s="16"/>
    </row>
    <row r="45" spans="8:10" x14ac:dyDescent="0.15">
      <c r="H45" s="16"/>
      <c r="I45" s="16"/>
      <c r="J45" s="16"/>
    </row>
  </sheetData>
  <mergeCells count="11">
    <mergeCell ref="A21:B21"/>
    <mergeCell ref="A24:G24"/>
    <mergeCell ref="E3:F3"/>
    <mergeCell ref="G3:G4"/>
    <mergeCell ref="A4:B4"/>
    <mergeCell ref="A6:A13"/>
    <mergeCell ref="A5:B5"/>
    <mergeCell ref="A14:A16"/>
    <mergeCell ref="A17:A18"/>
    <mergeCell ref="C3:C4"/>
    <mergeCell ref="D3:D4"/>
  </mergeCells>
  <phoneticPr fontId="2"/>
  <pageMargins left="0.78740157480314965" right="0.39370078740157483" top="0.98425196850393704" bottom="0.62992125984251968" header="0.51181102362204722" footer="0.51181102362204722"/>
  <pageSetup paperSize="9" scale="8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表３病因物質別食中毒発生状況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2015-03-26T00:25:53Z</cp:lastPrinted>
  <dcterms:created xsi:type="dcterms:W3CDTF">2015-03-17T00:35:17Z</dcterms:created>
  <dcterms:modified xsi:type="dcterms:W3CDTF">2016-07-05T06:24:16Z</dcterms:modified>
</cp:coreProperties>
</file>