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390" windowHeight="8970" activeTab="11"/>
  </bookViews>
  <sheets>
    <sheet name="食品衛生関係施設数一覧 (1)" sheetId="1" r:id="rId1"/>
    <sheet name="食品衛生関係施設数一覧 (2)" sheetId="2" r:id="rId2"/>
    <sheet name="食品衛生関係施設数一覧 (3)" sheetId="3" r:id="rId3"/>
    <sheet name="食品衛生関係施設数一覧 (4)" sheetId="4" r:id="rId4"/>
    <sheet name="食品衛生関係施設数一覧 (5)" sheetId="5" r:id="rId5"/>
    <sheet name="食品衛生関係施設数一覧 (6)" sheetId="6" r:id="rId6"/>
    <sheet name="食品衛生関係施設数一覧 (7)" sheetId="7" r:id="rId7"/>
    <sheet name="食品衛生関係施設数一覧 (8)" sheetId="8" r:id="rId8"/>
    <sheet name="食品衛生関係施設数一覧 (9)" sheetId="9" r:id="rId9"/>
    <sheet name="食品衛生関係施設数一覧 (10)" sheetId="10" r:id="rId10"/>
    <sheet name="食品衛生関係施設数一覧 (11)" sheetId="11" r:id="rId11"/>
    <sheet name="食品衛生関係施設数一覧 (12)" sheetId="12" r:id="rId12"/>
  </sheets>
  <definedNames>
    <definedName name="_xlnm.Print_Area" localSheetId="10">'食品衛生関係施設数一覧 (11)'!$A$1:$K$46</definedName>
    <definedName name="_xlnm.Print_Area" localSheetId="6">'食品衛生関係施設数一覧 (7)'!$A$1:$M$45</definedName>
    <definedName name="_xlnm.Print_Area" localSheetId="7">'食品衛生関係施設数一覧 (8)'!$A$1:$N$45</definedName>
  </definedNames>
  <calcPr fullCalcOnLoad="1"/>
</workbook>
</file>

<file path=xl/sharedStrings.xml><?xml version="1.0" encoding="utf-8"?>
<sst xmlns="http://schemas.openxmlformats.org/spreadsheetml/2006/main" count="1879" uniqueCount="166">
  <si>
    <t>飲食店営業</t>
  </si>
  <si>
    <t>仕出し屋</t>
  </si>
  <si>
    <t>そう菜店</t>
  </si>
  <si>
    <t>小計</t>
  </si>
  <si>
    <t>喫茶店営業</t>
  </si>
  <si>
    <t>乳処理業</t>
  </si>
  <si>
    <t>乳製品製造業</t>
  </si>
  <si>
    <t>集乳業</t>
  </si>
  <si>
    <t>専業</t>
  </si>
  <si>
    <t>自動販売機</t>
  </si>
  <si>
    <t>自動車</t>
  </si>
  <si>
    <t>食肉処理業</t>
  </si>
  <si>
    <t>一般</t>
  </si>
  <si>
    <t>包装</t>
  </si>
  <si>
    <t>冷凍業</t>
  </si>
  <si>
    <t>冷蔵業</t>
  </si>
  <si>
    <t>氷雪販売業</t>
  </si>
  <si>
    <t>動物性油脂</t>
  </si>
  <si>
    <t>植物性油脂</t>
  </si>
  <si>
    <t>みそ製造業</t>
  </si>
  <si>
    <t>しょう油製造業</t>
  </si>
  <si>
    <t>ソース類製造業</t>
  </si>
  <si>
    <t>酒類製造業</t>
  </si>
  <si>
    <t>納豆製造業</t>
  </si>
  <si>
    <t>めん類製造業</t>
  </si>
  <si>
    <t>行商</t>
  </si>
  <si>
    <t>菓子</t>
  </si>
  <si>
    <t>弁当類</t>
  </si>
  <si>
    <t>ゆでめん類</t>
  </si>
  <si>
    <t>そう菜類</t>
  </si>
  <si>
    <t>液卵製造業</t>
  </si>
  <si>
    <t>卵選別包装業</t>
  </si>
  <si>
    <t>その他</t>
  </si>
  <si>
    <t>添加物販売業</t>
  </si>
  <si>
    <t>乳さく取業</t>
  </si>
  <si>
    <t>旅館・
ホテル</t>
  </si>
  <si>
    <t>総計</t>
  </si>
  <si>
    <t>全都</t>
  </si>
  <si>
    <t>都</t>
  </si>
  <si>
    <t>市</t>
  </si>
  <si>
    <t>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</si>
  <si>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</si>
  <si>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</si>
  <si>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</si>
  <si>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</si>
  <si>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</si>
  <si>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</si>
  <si>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</si>
  <si>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</si>
  <si>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</si>
  <si>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</si>
  <si>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</si>
  <si>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</si>
  <si>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</si>
  <si>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</si>
  <si>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</si>
  <si>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</si>
  <si>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</si>
  <si>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</si>
  <si>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</si>
  <si>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</si>
  <si>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</si>
  <si>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</si>
  <si>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</si>
  <si>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</si>
  <si>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西多摩</t>
  </si>
  <si>
    <t>南多摩</t>
  </si>
  <si>
    <t>多摩立川</t>
  </si>
  <si>
    <t>多摩府中</t>
  </si>
  <si>
    <t>多摩小平</t>
  </si>
  <si>
    <t>大島</t>
  </si>
  <si>
    <t>三宅</t>
  </si>
  <si>
    <t>八丈</t>
  </si>
  <si>
    <t>小笠原</t>
  </si>
  <si>
    <t>市場</t>
  </si>
  <si>
    <t>店舗</t>
  </si>
  <si>
    <t>コンビニ
エンス
ストア等</t>
  </si>
  <si>
    <t>菓子製造業</t>
  </si>
  <si>
    <t>乳類販売業</t>
  </si>
  <si>
    <t>食肉販売業</t>
  </si>
  <si>
    <t>魚介類販売業</t>
  </si>
  <si>
    <t>食肉製品
製造業</t>
  </si>
  <si>
    <t>氷雪製造業</t>
  </si>
  <si>
    <t>自動角氷
製造機</t>
  </si>
  <si>
    <t>食用油脂製造業</t>
  </si>
  <si>
    <t>マーガリン又は
ショートニング
製造業</t>
  </si>
  <si>
    <t>かん詰又は
びん詰
食品製造業</t>
  </si>
  <si>
    <t>豆腐及び
その加工品</t>
  </si>
  <si>
    <t>アイス
クリーム類</t>
  </si>
  <si>
    <t>魚介類及び
その加工品</t>
  </si>
  <si>
    <t>食料品等販売業</t>
  </si>
  <si>
    <t>集団給食</t>
  </si>
  <si>
    <t>許可を要しない食品製造業</t>
  </si>
  <si>
    <t>許可を要しない食品販売業</t>
  </si>
  <si>
    <t>食器具容器包装おもちゃ</t>
  </si>
  <si>
    <t>食器具容器
包装製造業</t>
  </si>
  <si>
    <t>食器具容器
包装販売業</t>
  </si>
  <si>
    <t>その他の
食品製造業</t>
  </si>
  <si>
    <t>22
年
度</t>
  </si>
  <si>
    <t>23
年
度</t>
  </si>
  <si>
    <t>町田市</t>
  </si>
  <si>
    <t>⑵食品製造業取
締条例に規定す
る営業(総数)</t>
  </si>
  <si>
    <t>ふぐ加
工製品
販売所</t>
  </si>
  <si>
    <t>⑷食品衛生法施
行細則第十六条
に規定する営業
（総計）</t>
  </si>
  <si>
    <t>ふ　ぐ
取扱所</t>
  </si>
  <si>
    <t xml:space="preserve">- </t>
  </si>
  <si>
    <t>⑶ふぐの取扱
規制条例に
規定する営業</t>
  </si>
  <si>
    <t>特別牛乳
さく取処理業</t>
  </si>
  <si>
    <t>食品の冷凍又は冷蔵業</t>
  </si>
  <si>
    <t>氷雪製造業</t>
  </si>
  <si>
    <t>魚介類加工業</t>
  </si>
  <si>
    <t>一般食品</t>
  </si>
  <si>
    <t>学校・
幼稚園</t>
  </si>
  <si>
    <t>製粉・精米
・精麦業</t>
  </si>
  <si>
    <t>つけ物
製造業</t>
  </si>
  <si>
    <t>乳肉食品</t>
  </si>
  <si>
    <t>その他食品
販売業</t>
  </si>
  <si>
    <t>⑴食品衛生法
第五十二条に
規定する営業
（総計）</t>
  </si>
  <si>
    <t>ショーケース
売り</t>
  </si>
  <si>
    <t>魚介類加工品
販売業</t>
  </si>
  <si>
    <t>菓子(パンを含む）販売業</t>
  </si>
  <si>
    <t>酒類・調味料
販売業</t>
  </si>
  <si>
    <t>バー・
キャバレー</t>
  </si>
  <si>
    <t>一般飲食店</t>
  </si>
  <si>
    <t>民生食堂</t>
  </si>
  <si>
    <t>すし屋</t>
  </si>
  <si>
    <t>そば屋</t>
  </si>
  <si>
    <t>弁当屋</t>
  </si>
  <si>
    <t>移動</t>
  </si>
  <si>
    <t>臨時</t>
  </si>
  <si>
    <t>許可ある
集団給食</t>
  </si>
  <si>
    <t>自動車</t>
  </si>
  <si>
    <t>自動販売機</t>
  </si>
  <si>
    <t>天ぷら船</t>
  </si>
  <si>
    <t>屋形船</t>
  </si>
  <si>
    <t>パン製造業</t>
  </si>
  <si>
    <t>生菓子
製造業</t>
  </si>
  <si>
    <t>その他の
菓子製造業</t>
  </si>
  <si>
    <t>移動</t>
  </si>
  <si>
    <t>臨時</t>
  </si>
  <si>
    <t>自動車</t>
  </si>
  <si>
    <t>魚介類
せり売業</t>
  </si>
  <si>
    <t>食品の放射線
照射業</t>
  </si>
  <si>
    <t>清涼飲料水
製造業</t>
  </si>
  <si>
    <t>乳酸菌飲料
製造業</t>
  </si>
  <si>
    <t>豆腐製造業</t>
  </si>
  <si>
    <t>添加物製造業</t>
  </si>
  <si>
    <t>病院・
診療所</t>
  </si>
  <si>
    <t>工場・
事業所</t>
  </si>
  <si>
    <t>小計</t>
  </si>
  <si>
    <t>乳製品販売業</t>
  </si>
  <si>
    <t>アイスクリー
ム類販売業</t>
  </si>
  <si>
    <t>野菜果物
販売業</t>
  </si>
  <si>
    <t>主食販売業</t>
  </si>
  <si>
    <t>添加物製造業</t>
  </si>
  <si>
    <t>おもちゃ
製造業</t>
  </si>
  <si>
    <t>おもちゃ
販売業</t>
  </si>
  <si>
    <t>魚肉ねり
製品製造業</t>
  </si>
  <si>
    <t>あん類製造業</t>
  </si>
  <si>
    <t>アイスクリーム
類製造業</t>
  </si>
  <si>
    <t>つけ物製造業</t>
  </si>
  <si>
    <t>製菓材料
等製造業</t>
  </si>
  <si>
    <t>粉末食品
製造業</t>
  </si>
  <si>
    <t>そう菜半製品
等製造業</t>
  </si>
  <si>
    <t>調味料等
製造業</t>
  </si>
  <si>
    <t>そうざい
製造業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</si>
</sst>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$&quot;#,##0_);\(&quot;R$&quot;#,##0\)"/>
    <numFmt numFmtId="177" formatCode="&quot;R$&quot;#,##0_);[Red]\(&quot;R$&quot;#,##0\)"/>
    <numFmt numFmtId="178" formatCode="&quot;R$&quot;#,##0.00_);\(&quot;R$&quot;#,##0.00\)"/>
    <numFmt numFmtId="179" formatCode="&quot;R$&quot;#,##0.00_);[Red]\(&quot;R$&quot;#,##0.00\)"/>
    <numFmt numFmtId="180" formatCode="_(&quot;R$&quot;* #,##0_);_(&quot;R$&quot;* \(#,##0\);_(&quot;R$&quot;* &quot;-&quot;_);_(@_)"/>
    <numFmt numFmtId="181" formatCode="_(* #,##0_);_(* \(#,##0\);_(* &quot;-&quot;_);_(@_)"/>
    <numFmt numFmtId="182" formatCode="_(&quot;R$&quot;* #,##0.00_);_(&quot;R$&quot;* \(#,##0.00\);_(&quot;R$&quot;* &quot;-&quot;??_);_(@_)"/>
    <numFmt numFmtId="183" formatCode="_(* #,##0.00_);_(* \(#,##0.00\);_(* &quot;-&quot;??_);_(@_)"/>
    <numFmt numFmtId="184" formatCode="[$-F400]h:mm:ss\ AM/PM"/>
    <numFmt numFmtId="185" formatCode="[&lt;=999]000;[&lt;=9999]000\-00;000\-0000"/>
    <numFmt numFmtId="186" formatCode="#,##0_ "/>
    <numFmt numFmtId="187" formatCode="#,##0_);[Red]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double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61" applyNumberFormat="1" applyFont="1" applyBorder="1" applyAlignment="1">
      <alignment horizontal="right" vertical="center"/>
      <protection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61" applyNumberFormat="1" applyFont="1" applyFill="1" applyBorder="1" applyAlignment="1">
      <alignment horizontal="right" vertical="center"/>
      <protection/>
    </xf>
    <xf numFmtId="18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87" fontId="4" fillId="0" borderId="11" xfId="0" applyNumberFormat="1" applyFont="1" applyBorder="1" applyAlignment="1">
      <alignment horizontal="right" vertical="center"/>
    </xf>
    <xf numFmtId="187" fontId="4" fillId="0" borderId="12" xfId="0" applyNumberFormat="1" applyFont="1" applyBorder="1" applyAlignment="1">
      <alignment horizontal="right" vertical="center"/>
    </xf>
    <xf numFmtId="187" fontId="4" fillId="0" borderId="11" xfId="61" applyNumberFormat="1" applyFont="1" applyBorder="1" applyAlignment="1">
      <alignment horizontal="right"/>
      <protection/>
    </xf>
    <xf numFmtId="187" fontId="4" fillId="0" borderId="12" xfId="61" applyNumberFormat="1" applyFont="1" applyBorder="1" applyAlignment="1">
      <alignment horizontal="right"/>
      <protection/>
    </xf>
    <xf numFmtId="186" fontId="4" fillId="0" borderId="11" xfId="0" applyNumberFormat="1" applyFont="1" applyBorder="1" applyAlignment="1">
      <alignment horizontal="right" vertical="center"/>
    </xf>
    <xf numFmtId="186" fontId="4" fillId="0" borderId="12" xfId="0" applyNumberFormat="1" applyFont="1" applyBorder="1" applyAlignment="1">
      <alignment horizontal="right" vertical="center"/>
    </xf>
    <xf numFmtId="186" fontId="4" fillId="0" borderId="13" xfId="0" applyNumberFormat="1" applyFont="1" applyBorder="1" applyAlignment="1">
      <alignment horizontal="right" vertical="center"/>
    </xf>
    <xf numFmtId="186" fontId="4" fillId="0" borderId="14" xfId="0" applyNumberFormat="1" applyFont="1" applyBorder="1" applyAlignment="1">
      <alignment horizontal="right" vertical="center"/>
    </xf>
    <xf numFmtId="187" fontId="22" fillId="0" borderId="11" xfId="61" applyNumberFormat="1" applyFont="1" applyBorder="1" applyAlignment="1">
      <alignment horizontal="right"/>
      <protection/>
    </xf>
    <xf numFmtId="186" fontId="22" fillId="0" borderId="11" xfId="0" applyNumberFormat="1" applyFont="1" applyBorder="1" applyAlignment="1">
      <alignment horizontal="right" vertical="center"/>
    </xf>
    <xf numFmtId="187" fontId="4" fillId="0" borderId="15" xfId="0" applyNumberFormat="1" applyFont="1" applyBorder="1" applyAlignment="1">
      <alignment horizontal="right" vertical="center"/>
    </xf>
    <xf numFmtId="187" fontId="4" fillId="0" borderId="16" xfId="0" applyNumberFormat="1" applyFont="1" applyBorder="1" applyAlignment="1">
      <alignment horizontal="right" vertical="center"/>
    </xf>
    <xf numFmtId="187" fontId="4" fillId="0" borderId="15" xfId="61" applyNumberFormat="1" applyFont="1" applyBorder="1" applyAlignment="1">
      <alignment horizontal="right"/>
      <protection/>
    </xf>
    <xf numFmtId="187" fontId="4" fillId="0" borderId="16" xfId="61" applyNumberFormat="1" applyFont="1" applyBorder="1" applyAlignment="1">
      <alignment horizontal="right"/>
      <protection/>
    </xf>
    <xf numFmtId="186" fontId="4" fillId="0" borderId="15" xfId="0" applyNumberFormat="1" applyFont="1" applyBorder="1" applyAlignment="1">
      <alignment horizontal="right" vertical="center"/>
    </xf>
    <xf numFmtId="186" fontId="4" fillId="0" borderId="16" xfId="0" applyNumberFormat="1" applyFont="1" applyBorder="1" applyAlignment="1">
      <alignment horizontal="right" vertical="center"/>
    </xf>
    <xf numFmtId="187" fontId="4" fillId="0" borderId="17" xfId="0" applyNumberFormat="1" applyFont="1" applyBorder="1" applyAlignment="1">
      <alignment horizontal="right" vertical="center"/>
    </xf>
    <xf numFmtId="187" fontId="4" fillId="0" borderId="18" xfId="0" applyNumberFormat="1" applyFont="1" applyBorder="1" applyAlignment="1">
      <alignment horizontal="right" vertical="center"/>
    </xf>
    <xf numFmtId="187" fontId="4" fillId="0" borderId="17" xfId="61" applyNumberFormat="1" applyFont="1" applyBorder="1" applyAlignment="1">
      <alignment horizontal="right"/>
      <protection/>
    </xf>
    <xf numFmtId="187" fontId="4" fillId="0" borderId="18" xfId="61" applyNumberFormat="1" applyFont="1" applyBorder="1" applyAlignment="1">
      <alignment horizontal="right"/>
      <protection/>
    </xf>
    <xf numFmtId="186" fontId="4" fillId="0" borderId="17" xfId="0" applyNumberFormat="1" applyFont="1" applyBorder="1" applyAlignment="1">
      <alignment horizontal="right" vertical="center"/>
    </xf>
    <xf numFmtId="186" fontId="4" fillId="0" borderId="18" xfId="0" applyNumberFormat="1" applyFont="1" applyBorder="1" applyAlignment="1">
      <alignment horizontal="right" vertical="center"/>
    </xf>
    <xf numFmtId="187" fontId="4" fillId="0" borderId="19" xfId="61" applyNumberFormat="1" applyFont="1" applyBorder="1" applyAlignment="1">
      <alignment horizontal="right"/>
      <protection/>
    </xf>
    <xf numFmtId="187" fontId="4" fillId="0" borderId="20" xfId="61" applyNumberFormat="1" applyFont="1" applyBorder="1" applyAlignment="1">
      <alignment horizontal="right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distributed" textRotation="255" indent="1"/>
    </xf>
    <xf numFmtId="185" fontId="4" fillId="0" borderId="17" xfId="61" applyNumberFormat="1" applyFont="1" applyFill="1" applyBorder="1" applyAlignment="1">
      <alignment horizontal="center" vertical="distributed" textRotation="255" wrapText="1" indent="1"/>
      <protection/>
    </xf>
    <xf numFmtId="49" fontId="4" fillId="0" borderId="17" xfId="61" applyNumberFormat="1" applyFont="1" applyFill="1" applyBorder="1" applyAlignment="1">
      <alignment horizontal="center" vertical="distributed" textRotation="255" wrapText="1" indent="1" readingOrder="2"/>
      <protection/>
    </xf>
    <xf numFmtId="49" fontId="4" fillId="0" borderId="17" xfId="61" applyNumberFormat="1" applyFont="1" applyFill="1" applyBorder="1" applyAlignment="1">
      <alignment horizontal="center" vertical="distributed" textRotation="255" indent="1" readingOrder="2"/>
      <protection/>
    </xf>
    <xf numFmtId="49" fontId="4" fillId="0" borderId="17" xfId="61" applyNumberFormat="1" applyFont="1" applyBorder="1" applyAlignment="1">
      <alignment horizontal="center" vertical="distributed" textRotation="255" indent="1" readingOrder="2"/>
      <protection/>
    </xf>
    <xf numFmtId="49" fontId="4" fillId="0" borderId="18" xfId="61" applyNumberFormat="1" applyFont="1" applyBorder="1" applyAlignment="1">
      <alignment horizontal="center" vertical="distributed" textRotation="255" indent="1" readingOrder="2"/>
      <protection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" fillId="0" borderId="21" xfId="61" applyFont="1" applyBorder="1" applyAlignment="1">
      <alignment horizontal="center" vertical="distributed" textRotation="255" indent="1"/>
      <protection/>
    </xf>
    <xf numFmtId="0" fontId="4" fillId="0" borderId="21" xfId="61" applyFont="1" applyBorder="1" applyAlignment="1">
      <alignment horizontal="center" vertical="distributed" textRotation="255" wrapText="1" indent="1"/>
      <protection/>
    </xf>
    <xf numFmtId="0" fontId="4" fillId="0" borderId="22" xfId="61" applyFont="1" applyBorder="1" applyAlignment="1">
      <alignment horizontal="center" vertical="distributed" textRotation="255" indent="1"/>
      <protection/>
    </xf>
    <xf numFmtId="0" fontId="4" fillId="0" borderId="21" xfId="0" applyFont="1" applyFill="1" applyBorder="1" applyAlignment="1">
      <alignment horizontal="center" vertical="distributed" textRotation="255" indent="1"/>
    </xf>
    <xf numFmtId="0" fontId="4" fillId="0" borderId="21" xfId="61" applyFont="1" applyFill="1" applyBorder="1" applyAlignment="1">
      <alignment horizontal="center" vertical="distributed" textRotation="255" indent="1"/>
      <protection/>
    </xf>
    <xf numFmtId="0" fontId="4" fillId="0" borderId="21" xfId="61" applyFont="1" applyFill="1" applyBorder="1" applyAlignment="1">
      <alignment horizontal="center" vertical="distributed" textRotation="255" wrapText="1" indent="1"/>
      <protection/>
    </xf>
    <xf numFmtId="0" fontId="4" fillId="0" borderId="22" xfId="61" applyFont="1" applyFill="1" applyBorder="1" applyAlignment="1">
      <alignment horizontal="center" vertical="distributed" textRotation="255" wrapText="1" indent="1"/>
      <protection/>
    </xf>
    <xf numFmtId="0" fontId="4" fillId="0" borderId="23" xfId="0" applyFont="1" applyBorder="1" applyAlignment="1">
      <alignment vertical="center"/>
    </xf>
    <xf numFmtId="0" fontId="4" fillId="0" borderId="21" xfId="0" applyFont="1" applyBorder="1" applyAlignment="1">
      <alignment horizontal="center" vertical="distributed" textRotation="255" indent="1"/>
    </xf>
    <xf numFmtId="0" fontId="4" fillId="0" borderId="21" xfId="61" applyFont="1" applyBorder="1" applyAlignment="1">
      <alignment horizontal="distributed" vertical="center" textRotation="255" wrapText="1"/>
      <protection/>
    </xf>
    <xf numFmtId="0" fontId="4" fillId="0" borderId="21" xfId="61" applyFont="1" applyFill="1" applyBorder="1" applyAlignment="1">
      <alignment horizontal="distributed" vertical="center" textRotation="255" wrapText="1"/>
      <protection/>
    </xf>
    <xf numFmtId="0" fontId="4" fillId="0" borderId="22" xfId="61" applyFont="1" applyBorder="1" applyAlignment="1">
      <alignment horizontal="distributed" vertical="center" textRotation="255" wrapText="1"/>
      <protection/>
    </xf>
    <xf numFmtId="0" fontId="4" fillId="0" borderId="0" xfId="0" applyFont="1" applyFill="1" applyAlignment="1">
      <alignment vertical="center"/>
    </xf>
    <xf numFmtId="0" fontId="4" fillId="0" borderId="10" xfId="0" applyFont="1" applyBorder="1" applyAlignment="1">
      <alignment horizontal="right" vertical="center"/>
    </xf>
    <xf numFmtId="187" fontId="4" fillId="0" borderId="0" xfId="0" applyNumberFormat="1" applyFont="1" applyAlignment="1">
      <alignment vertical="center"/>
    </xf>
    <xf numFmtId="186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Border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2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49" fontId="4" fillId="0" borderId="28" xfId="61" applyNumberFormat="1" applyFont="1" applyBorder="1" applyAlignment="1">
      <alignment horizontal="center" vertical="center" readingOrder="1"/>
      <protection/>
    </xf>
    <xf numFmtId="49" fontId="4" fillId="0" borderId="29" xfId="61" applyNumberFormat="1" applyFont="1" applyBorder="1" applyAlignment="1">
      <alignment horizontal="center" vertical="center" readingOrder="1"/>
      <protection/>
    </xf>
    <xf numFmtId="0" fontId="4" fillId="0" borderId="27" xfId="0" applyFont="1" applyBorder="1" applyAlignment="1">
      <alignment horizontal="center" vertical="center" wrapText="1"/>
    </xf>
    <xf numFmtId="0" fontId="23" fillId="0" borderId="24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distributed" textRotation="255" wrapText="1" indent="1"/>
    </xf>
    <xf numFmtId="0" fontId="23" fillId="0" borderId="17" xfId="0" applyFont="1" applyBorder="1" applyAlignment="1">
      <alignment horizontal="center" vertical="distributed" textRotation="255" wrapText="1" indent="1"/>
    </xf>
    <xf numFmtId="0" fontId="4" fillId="0" borderId="28" xfId="0" applyFont="1" applyBorder="1" applyAlignment="1">
      <alignment horizontal="center" vertical="distributed" textRotation="255" indent="1"/>
    </xf>
    <xf numFmtId="0" fontId="4" fillId="0" borderId="17" xfId="0" applyFont="1" applyBorder="1" applyAlignment="1">
      <alignment horizontal="center" vertical="distributed" textRotation="255" indent="1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 wrapText="1"/>
    </xf>
    <xf numFmtId="0" fontId="23" fillId="0" borderId="11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8" xfId="61" applyFont="1" applyBorder="1" applyAlignment="1">
      <alignment horizontal="center" vertical="distributed"/>
      <protection/>
    </xf>
    <xf numFmtId="0" fontId="4" fillId="0" borderId="29" xfId="61" applyFont="1" applyBorder="1" applyAlignment="1">
      <alignment horizontal="center" vertical="distributed"/>
      <protection/>
    </xf>
    <xf numFmtId="0" fontId="4" fillId="0" borderId="28" xfId="61" applyFont="1" applyBorder="1" applyAlignment="1">
      <alignment horizontal="center" vertical="distributed" textRotation="255" wrapText="1" indent="1"/>
      <protection/>
    </xf>
    <xf numFmtId="0" fontId="4" fillId="0" borderId="17" xfId="61" applyFont="1" applyBorder="1" applyAlignment="1">
      <alignment horizontal="center" vertical="distributed" textRotation="255" indent="1"/>
      <protection/>
    </xf>
    <xf numFmtId="0" fontId="4" fillId="0" borderId="28" xfId="61" applyFont="1" applyFill="1" applyBorder="1" applyAlignment="1">
      <alignment horizontal="center" vertical="distributed" textRotation="255" wrapText="1" indent="1"/>
      <protection/>
    </xf>
    <xf numFmtId="0" fontId="4" fillId="0" borderId="17" xfId="61" applyFont="1" applyFill="1" applyBorder="1" applyAlignment="1">
      <alignment horizontal="center" vertical="distributed" textRotation="255" wrapText="1" indent="1"/>
      <protection/>
    </xf>
    <xf numFmtId="0" fontId="4" fillId="0" borderId="17" xfId="61" applyFont="1" applyBorder="1" applyAlignment="1">
      <alignment horizontal="center" vertical="distributed" textRotation="255" wrapText="1" indent="1"/>
      <protection/>
    </xf>
    <xf numFmtId="0" fontId="4" fillId="0" borderId="28" xfId="61" applyFont="1" applyBorder="1" applyAlignment="1">
      <alignment horizontal="center" vertical="center" wrapText="1"/>
      <protection/>
    </xf>
    <xf numFmtId="0" fontId="4" fillId="0" borderId="29" xfId="61" applyFont="1" applyBorder="1" applyAlignment="1">
      <alignment horizontal="center" vertical="center" wrapText="1"/>
      <protection/>
    </xf>
    <xf numFmtId="0" fontId="4" fillId="0" borderId="29" xfId="61" applyFont="1" applyFill="1" applyBorder="1" applyAlignment="1">
      <alignment horizontal="center" vertical="distributed" textRotation="255" wrapText="1" indent="1"/>
      <protection/>
    </xf>
    <xf numFmtId="0" fontId="4" fillId="0" borderId="18" xfId="61" applyFont="1" applyFill="1" applyBorder="1" applyAlignment="1">
      <alignment horizontal="center" vertical="distributed" textRotation="255" indent="1"/>
      <protection/>
    </xf>
    <xf numFmtId="0" fontId="4" fillId="0" borderId="17" xfId="61" applyFont="1" applyFill="1" applyBorder="1" applyAlignment="1">
      <alignment horizontal="center" vertical="distributed" textRotation="255" indent="1"/>
      <protection/>
    </xf>
    <xf numFmtId="0" fontId="4" fillId="0" borderId="28" xfId="61" applyFont="1" applyFill="1" applyBorder="1" applyAlignment="1">
      <alignment horizontal="center" vertical="center" wrapText="1"/>
      <protection/>
    </xf>
    <xf numFmtId="0" fontId="4" fillId="0" borderId="29" xfId="61" applyFont="1" applyFill="1" applyBorder="1" applyAlignment="1">
      <alignment horizontal="center" vertical="distributed" textRotation="255" indent="1"/>
      <protection/>
    </xf>
    <xf numFmtId="0" fontId="4" fillId="0" borderId="28" xfId="61" applyFont="1" applyBorder="1" applyAlignment="1">
      <alignment horizontal="center" vertical="distributed" wrapText="1"/>
      <protection/>
    </xf>
    <xf numFmtId="0" fontId="4" fillId="0" borderId="29" xfId="61" applyFont="1" applyBorder="1" applyAlignment="1">
      <alignment horizontal="center" vertical="distributed" textRotation="255" indent="1"/>
      <protection/>
    </xf>
    <xf numFmtId="0" fontId="4" fillId="0" borderId="18" xfId="61" applyFont="1" applyBorder="1" applyAlignment="1">
      <alignment horizontal="center" vertical="distributed" textRotation="255" indent="1"/>
      <protection/>
    </xf>
    <xf numFmtId="0" fontId="4" fillId="0" borderId="28" xfId="61" applyFont="1" applyBorder="1" applyAlignment="1">
      <alignment horizontal="center" vertical="distributed" textRotation="255" indent="1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28" xfId="61" applyFont="1" applyFill="1" applyBorder="1" applyAlignment="1">
      <alignment horizontal="center" vertical="distributed"/>
      <protection/>
    </xf>
    <xf numFmtId="0" fontId="4" fillId="0" borderId="29" xfId="61" applyFont="1" applyFill="1" applyBorder="1" applyAlignment="1">
      <alignment horizontal="center" vertical="distributed"/>
      <protection/>
    </xf>
    <xf numFmtId="49" fontId="4" fillId="0" borderId="28" xfId="0" applyNumberFormat="1" applyFont="1" applyFill="1" applyBorder="1" applyAlignment="1">
      <alignment horizontal="center" vertical="center" textRotation="255" wrapText="1"/>
    </xf>
    <xf numFmtId="49" fontId="4" fillId="0" borderId="17" xfId="0" applyNumberFormat="1" applyFont="1" applyFill="1" applyBorder="1" applyAlignment="1">
      <alignment horizontal="center" vertical="center" textRotation="255"/>
    </xf>
    <xf numFmtId="0" fontId="4" fillId="0" borderId="28" xfId="61" applyFont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5" xfId="61" applyFont="1" applyBorder="1" applyAlignment="1">
      <alignment horizontal="center" vertical="distributed" textRotation="255" wrapText="1" indent="1"/>
      <protection/>
    </xf>
    <xf numFmtId="0" fontId="4" fillId="0" borderId="15" xfId="0" applyFont="1" applyFill="1" applyBorder="1" applyAlignment="1">
      <alignment horizontal="center" vertical="distributed" textRotation="255" indent="1"/>
    </xf>
    <xf numFmtId="0" fontId="4" fillId="0" borderId="17" xfId="0" applyFont="1" applyFill="1" applyBorder="1" applyAlignment="1">
      <alignment horizontal="center" vertical="distributed" textRotation="255" indent="1"/>
    </xf>
    <xf numFmtId="0" fontId="4" fillId="0" borderId="11" xfId="0" applyFont="1" applyBorder="1" applyAlignment="1">
      <alignment horizontal="center" vertical="center"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distributed" textRotation="255" indent="1"/>
    </xf>
    <xf numFmtId="0" fontId="4" fillId="0" borderId="32" xfId="0" applyFont="1" applyFill="1" applyBorder="1" applyAlignment="1">
      <alignment horizontal="center" vertical="distributed" textRotation="255" indent="1"/>
    </xf>
    <xf numFmtId="0" fontId="23" fillId="0" borderId="33" xfId="0" applyFont="1" applyBorder="1" applyAlignment="1">
      <alignment horizontal="center" vertical="distributed" textRotation="255" indent="1"/>
    </xf>
    <xf numFmtId="0" fontId="23" fillId="0" borderId="21" xfId="0" applyFont="1" applyBorder="1" applyAlignment="1">
      <alignment horizontal="center" vertical="distributed" textRotation="255" indent="1"/>
    </xf>
    <xf numFmtId="0" fontId="4" fillId="0" borderId="28" xfId="0" applyFont="1" applyFill="1" applyBorder="1" applyAlignment="1">
      <alignment horizontal="center" vertical="center"/>
    </xf>
    <xf numFmtId="0" fontId="4" fillId="0" borderId="15" xfId="61" applyFont="1" applyFill="1" applyBorder="1" applyAlignment="1">
      <alignment horizontal="center" vertical="distributed" textRotation="255" indent="1"/>
      <protection/>
    </xf>
    <xf numFmtId="0" fontId="4" fillId="0" borderId="15" xfId="61" applyFont="1" applyFill="1" applyBorder="1" applyAlignment="1">
      <alignment horizontal="center" vertical="distributed" textRotation="255" wrapText="1" indent="1"/>
      <protection/>
    </xf>
    <xf numFmtId="0" fontId="4" fillId="0" borderId="16" xfId="61" applyFont="1" applyBorder="1" applyAlignment="1">
      <alignment horizontal="center" vertical="distributed" textRotation="255" wrapText="1" indent="1"/>
      <protection/>
    </xf>
    <xf numFmtId="0" fontId="4" fillId="0" borderId="15" xfId="61" applyFont="1" applyBorder="1" applyAlignment="1">
      <alignment horizontal="center" vertical="distributed" textRotation="255" indent="1"/>
      <protection/>
    </xf>
    <xf numFmtId="0" fontId="4" fillId="0" borderId="21" xfId="61" applyFont="1" applyBorder="1" applyAlignment="1">
      <alignment horizontal="center" vertical="center" textRotation="255" wrapText="1"/>
      <protection/>
    </xf>
    <xf numFmtId="0" fontId="4" fillId="0" borderId="28" xfId="61" applyFont="1" applyFill="1" applyBorder="1" applyAlignment="1">
      <alignment horizontal="center" vertical="distributed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新様式）食品業務報告(Ⅰ)H210528xls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xSplit="1" ySplit="2" topLeftCell="B3" activePane="bottomRight" state="frozen"/>
      <selection pane="topLeft" activeCell="L7" sqref="L7"/>
      <selection pane="topRight" activeCell="L7" sqref="L7"/>
      <selection pane="bottomLeft" activeCell="L7" sqref="L7"/>
      <selection pane="bottomRight" activeCell="M9" sqref="M9"/>
    </sheetView>
  </sheetViews>
  <sheetFormatPr defaultColWidth="9.00390625" defaultRowHeight="13.5" outlineLevelCol="1"/>
  <cols>
    <col min="1" max="1" width="3.00390625" style="33" customWidth="1"/>
    <col min="2" max="2" width="5.00390625" style="33" customWidth="1"/>
    <col min="3" max="3" width="8.625" style="33" customWidth="1"/>
    <col min="4" max="4" width="8.625" style="62" customWidth="1"/>
    <col min="5" max="5" width="7.50390625" style="33" customWidth="1"/>
    <col min="6" max="7" width="7.50390625" style="58" customWidth="1"/>
    <col min="8" max="8" width="8.625" style="58" customWidth="1"/>
    <col min="9" max="9" width="7.125" style="58" customWidth="1"/>
    <col min="10" max="12" width="7.50390625" style="33" customWidth="1"/>
    <col min="13" max="13" width="9.00390625" style="33" customWidth="1"/>
    <col min="14" max="14" width="0" style="33" hidden="1" customWidth="1" outlineLevel="1"/>
    <col min="15" max="15" width="9.00390625" style="33" customWidth="1" collapsed="1"/>
    <col min="16" max="16384" width="9.00390625" style="33" customWidth="1"/>
  </cols>
  <sheetData>
    <row r="1" spans="1:13" ht="14.25" customHeight="1">
      <c r="A1" s="85"/>
      <c r="B1" s="86"/>
      <c r="C1" s="83" t="s">
        <v>36</v>
      </c>
      <c r="D1" s="81" t="s">
        <v>117</v>
      </c>
      <c r="E1" s="74" t="s">
        <v>0</v>
      </c>
      <c r="F1" s="74"/>
      <c r="G1" s="74"/>
      <c r="H1" s="74"/>
      <c r="I1" s="74"/>
      <c r="J1" s="74"/>
      <c r="K1" s="74"/>
      <c r="L1" s="75"/>
      <c r="M1" s="32"/>
    </row>
    <row r="2" spans="1:14" ht="90" customHeight="1" thickBot="1">
      <c r="A2" s="80"/>
      <c r="B2" s="87"/>
      <c r="C2" s="84"/>
      <c r="D2" s="82"/>
      <c r="E2" s="35" t="s">
        <v>3</v>
      </c>
      <c r="F2" s="36" t="s">
        <v>35</v>
      </c>
      <c r="G2" s="37" t="s">
        <v>122</v>
      </c>
      <c r="H2" s="38" t="s">
        <v>123</v>
      </c>
      <c r="I2" s="38" t="s">
        <v>124</v>
      </c>
      <c r="J2" s="39" t="s">
        <v>125</v>
      </c>
      <c r="K2" s="39" t="s">
        <v>126</v>
      </c>
      <c r="L2" s="40" t="s">
        <v>1</v>
      </c>
      <c r="N2" s="33" t="s">
        <v>36</v>
      </c>
    </row>
    <row r="3" spans="1:12" ht="14.25" customHeight="1" thickTop="1">
      <c r="A3" s="76" t="s">
        <v>98</v>
      </c>
      <c r="B3" s="41" t="s">
        <v>37</v>
      </c>
      <c r="C3" s="18">
        <v>497711</v>
      </c>
      <c r="D3" s="18">
        <v>301019</v>
      </c>
      <c r="E3" s="18">
        <v>188468</v>
      </c>
      <c r="F3" s="18">
        <v>1938</v>
      </c>
      <c r="G3" s="18">
        <v>8852</v>
      </c>
      <c r="H3" s="18">
        <v>136683</v>
      </c>
      <c r="I3" s="18">
        <v>42</v>
      </c>
      <c r="J3" s="18">
        <v>5465</v>
      </c>
      <c r="K3" s="18">
        <v>6072</v>
      </c>
      <c r="L3" s="19">
        <v>1752</v>
      </c>
    </row>
    <row r="4" spans="1:12" ht="14.25" customHeight="1">
      <c r="A4" s="77"/>
      <c r="B4" s="42" t="s">
        <v>38</v>
      </c>
      <c r="C4" s="8">
        <v>112583</v>
      </c>
      <c r="D4" s="8">
        <v>54789</v>
      </c>
      <c r="E4" s="8">
        <v>30181</v>
      </c>
      <c r="F4" s="8">
        <v>767</v>
      </c>
      <c r="G4" s="8">
        <v>638</v>
      </c>
      <c r="H4" s="8">
        <v>20593</v>
      </c>
      <c r="I4" s="8" t="s">
        <v>105</v>
      </c>
      <c r="J4" s="8">
        <v>873</v>
      </c>
      <c r="K4" s="8">
        <v>1030</v>
      </c>
      <c r="L4" s="9">
        <v>378</v>
      </c>
    </row>
    <row r="5" spans="1:13" ht="14.25" customHeight="1">
      <c r="A5" s="77"/>
      <c r="B5" s="42" t="s">
        <v>40</v>
      </c>
      <c r="C5" s="8">
        <v>368965</v>
      </c>
      <c r="D5" s="8">
        <v>237254</v>
      </c>
      <c r="E5" s="8">
        <v>153348</v>
      </c>
      <c r="F5" s="8">
        <v>1115</v>
      </c>
      <c r="G5" s="8">
        <v>8039</v>
      </c>
      <c r="H5" s="8">
        <v>112862</v>
      </c>
      <c r="I5" s="8">
        <v>42</v>
      </c>
      <c r="J5" s="8">
        <v>4442</v>
      </c>
      <c r="K5" s="8">
        <v>4913</v>
      </c>
      <c r="L5" s="9">
        <v>1322</v>
      </c>
      <c r="M5" s="32"/>
    </row>
    <row r="6" spans="1:13" ht="14.25" customHeight="1" thickBot="1">
      <c r="A6" s="78"/>
      <c r="B6" s="34" t="s">
        <v>39</v>
      </c>
      <c r="C6" s="24">
        <v>16163</v>
      </c>
      <c r="D6" s="24">
        <v>8976</v>
      </c>
      <c r="E6" s="24">
        <v>4939</v>
      </c>
      <c r="F6" s="24">
        <v>56</v>
      </c>
      <c r="G6" s="24">
        <v>175</v>
      </c>
      <c r="H6" s="24">
        <v>3228</v>
      </c>
      <c r="I6" s="24" t="s">
        <v>105</v>
      </c>
      <c r="J6" s="24">
        <v>150</v>
      </c>
      <c r="K6" s="24">
        <v>129</v>
      </c>
      <c r="L6" s="25">
        <v>52</v>
      </c>
      <c r="M6" s="32"/>
    </row>
    <row r="7" spans="1:14" ht="14.25" customHeight="1" thickTop="1">
      <c r="A7" s="76" t="s">
        <v>99</v>
      </c>
      <c r="B7" s="41" t="s">
        <v>37</v>
      </c>
      <c r="C7" s="20">
        <f>SUM(C8:C10)</f>
        <v>496924</v>
      </c>
      <c r="D7" s="20">
        <f aca="true" t="shared" si="0" ref="D7:L7">SUM(D8:D10)</f>
        <v>299751</v>
      </c>
      <c r="E7" s="20">
        <f t="shared" si="0"/>
        <v>188622</v>
      </c>
      <c r="F7" s="20">
        <f t="shared" si="0"/>
        <v>1888</v>
      </c>
      <c r="G7" s="20">
        <f t="shared" si="0"/>
        <v>9318</v>
      </c>
      <c r="H7" s="20">
        <f t="shared" si="0"/>
        <v>136780</v>
      </c>
      <c r="I7" s="20">
        <f t="shared" si="0"/>
        <v>41</v>
      </c>
      <c r="J7" s="20">
        <f t="shared" si="0"/>
        <v>5309</v>
      </c>
      <c r="K7" s="20">
        <f t="shared" si="0"/>
        <v>5912</v>
      </c>
      <c r="L7" s="21">
        <f t="shared" si="0"/>
        <v>1723</v>
      </c>
      <c r="N7" s="33">
        <f>SUM(N8:N10)</f>
        <v>496924</v>
      </c>
    </row>
    <row r="8" spans="1:14" ht="14.25" customHeight="1">
      <c r="A8" s="79"/>
      <c r="B8" s="42" t="s">
        <v>38</v>
      </c>
      <c r="C8" s="10">
        <f>SUM(C36:C45)</f>
        <v>100068</v>
      </c>
      <c r="D8" s="10">
        <f aca="true" t="shared" si="1" ref="D8:N8">SUM(D36:D45)</f>
        <v>49429</v>
      </c>
      <c r="E8" s="10">
        <f t="shared" si="1"/>
        <v>27172</v>
      </c>
      <c r="F8" s="10">
        <f t="shared" si="1"/>
        <v>719</v>
      </c>
      <c r="G8" s="10">
        <f t="shared" si="1"/>
        <v>604</v>
      </c>
      <c r="H8" s="10">
        <f t="shared" si="1"/>
        <v>18511</v>
      </c>
      <c r="I8" s="10" t="s">
        <v>105</v>
      </c>
      <c r="J8" s="10">
        <f t="shared" si="1"/>
        <v>771</v>
      </c>
      <c r="K8" s="10">
        <f t="shared" si="1"/>
        <v>919</v>
      </c>
      <c r="L8" s="11">
        <f t="shared" si="1"/>
        <v>346</v>
      </c>
      <c r="N8" s="33">
        <f t="shared" si="1"/>
        <v>100068</v>
      </c>
    </row>
    <row r="9" spans="1:14" ht="14.25" customHeight="1">
      <c r="A9" s="79"/>
      <c r="B9" s="42" t="s">
        <v>40</v>
      </c>
      <c r="C9" s="10">
        <f>SUM(C11:C33)</f>
        <v>368290</v>
      </c>
      <c r="D9" s="10">
        <f aca="true" t="shared" si="2" ref="D9:N9">SUM(D11:D33)</f>
        <v>236489</v>
      </c>
      <c r="E9" s="10">
        <f t="shared" si="2"/>
        <v>153718</v>
      </c>
      <c r="F9" s="10">
        <f t="shared" si="2"/>
        <v>1095</v>
      </c>
      <c r="G9" s="10">
        <f t="shared" si="2"/>
        <v>8420</v>
      </c>
      <c r="H9" s="10">
        <f t="shared" si="2"/>
        <v>113076</v>
      </c>
      <c r="I9" s="10">
        <f t="shared" si="2"/>
        <v>41</v>
      </c>
      <c r="J9" s="10">
        <f t="shared" si="2"/>
        <v>4320</v>
      </c>
      <c r="K9" s="10">
        <f t="shared" si="2"/>
        <v>4780</v>
      </c>
      <c r="L9" s="11">
        <f t="shared" si="2"/>
        <v>1299</v>
      </c>
      <c r="N9" s="32">
        <f t="shared" si="2"/>
        <v>368290</v>
      </c>
    </row>
    <row r="10" spans="1:14" ht="14.25" customHeight="1" thickBot="1">
      <c r="A10" s="80"/>
      <c r="B10" s="34" t="s">
        <v>39</v>
      </c>
      <c r="C10" s="26">
        <f>C34+C35</f>
        <v>28566</v>
      </c>
      <c r="D10" s="26">
        <f aca="true" t="shared" si="3" ref="D10:N10">D34+D35</f>
        <v>13833</v>
      </c>
      <c r="E10" s="26">
        <f t="shared" si="3"/>
        <v>7732</v>
      </c>
      <c r="F10" s="26">
        <f t="shared" si="3"/>
        <v>74</v>
      </c>
      <c r="G10" s="26">
        <f t="shared" si="3"/>
        <v>294</v>
      </c>
      <c r="H10" s="26">
        <f t="shared" si="3"/>
        <v>5193</v>
      </c>
      <c r="I10" s="26" t="s">
        <v>105</v>
      </c>
      <c r="J10" s="26">
        <f t="shared" si="3"/>
        <v>218</v>
      </c>
      <c r="K10" s="26">
        <f t="shared" si="3"/>
        <v>213</v>
      </c>
      <c r="L10" s="27">
        <f t="shared" si="3"/>
        <v>78</v>
      </c>
      <c r="N10" s="33">
        <f t="shared" si="3"/>
        <v>28566</v>
      </c>
    </row>
    <row r="11" spans="1:14" ht="14.25" customHeight="1" thickTop="1">
      <c r="A11" s="72" t="s">
        <v>41</v>
      </c>
      <c r="B11" s="73"/>
      <c r="C11" s="22">
        <v>16953</v>
      </c>
      <c r="D11" s="22">
        <v>13081</v>
      </c>
      <c r="E11" s="22">
        <v>7581</v>
      </c>
      <c r="F11" s="22">
        <v>55</v>
      </c>
      <c r="G11" s="22">
        <v>162</v>
      </c>
      <c r="H11" s="22">
        <v>5864</v>
      </c>
      <c r="I11" s="22" t="s">
        <v>105</v>
      </c>
      <c r="J11" s="22">
        <v>211</v>
      </c>
      <c r="K11" s="22">
        <v>338</v>
      </c>
      <c r="L11" s="23">
        <v>11</v>
      </c>
      <c r="N11" s="65">
        <f>D11+'食品衛生関係施設数一覧 (8)'!F11+'食品衛生関係施設数一覧 (10)'!H12+'食品衛生関係施設数一覧 (10)'!I12+'食品衛生関係施設数一覧 (10)'!J12</f>
        <v>16953</v>
      </c>
    </row>
    <row r="12" spans="1:14" ht="14.25" customHeight="1">
      <c r="A12" s="66" t="s">
        <v>42</v>
      </c>
      <c r="B12" s="67"/>
      <c r="C12" s="12">
        <v>21930</v>
      </c>
      <c r="D12" s="12">
        <v>15853</v>
      </c>
      <c r="E12" s="12">
        <v>10919</v>
      </c>
      <c r="F12" s="12">
        <v>65</v>
      </c>
      <c r="G12" s="12">
        <v>1906</v>
      </c>
      <c r="H12" s="12">
        <v>7236</v>
      </c>
      <c r="I12" s="12">
        <v>1</v>
      </c>
      <c r="J12" s="12">
        <v>452</v>
      </c>
      <c r="K12" s="12">
        <v>284</v>
      </c>
      <c r="L12" s="13">
        <v>33</v>
      </c>
      <c r="M12" s="32"/>
      <c r="N12" s="65">
        <f>D12+'食品衛生関係施設数一覧 (8)'!F12+'食品衛生関係施設数一覧 (10)'!H13+'食品衛生関係施設数一覧 (10)'!I13+'食品衛生関係施設数一覧 (10)'!J13</f>
        <v>21930</v>
      </c>
    </row>
    <row r="13" spans="1:14" ht="14.25" customHeight="1">
      <c r="A13" s="88" t="s">
        <v>43</v>
      </c>
      <c r="B13" s="89"/>
      <c r="C13" s="12">
        <v>29943</v>
      </c>
      <c r="D13" s="12">
        <v>23146</v>
      </c>
      <c r="E13" s="12">
        <v>15308</v>
      </c>
      <c r="F13" s="12">
        <v>62</v>
      </c>
      <c r="G13" s="12">
        <v>1454</v>
      </c>
      <c r="H13" s="12">
        <v>11529</v>
      </c>
      <c r="I13" s="12">
        <v>1</v>
      </c>
      <c r="J13" s="12">
        <v>410</v>
      </c>
      <c r="K13" s="12">
        <v>358</v>
      </c>
      <c r="L13" s="13">
        <v>77</v>
      </c>
      <c r="M13" s="32"/>
      <c r="N13" s="65">
        <f>D13+'食品衛生関係施設数一覧 (8)'!F13+'食品衛生関係施設数一覧 (10)'!H14+'食品衛生関係施設数一覧 (10)'!I14+'食品衛生関係施設数一覧 (10)'!J14</f>
        <v>29943</v>
      </c>
    </row>
    <row r="14" spans="1:14" ht="14.25" customHeight="1">
      <c r="A14" s="66" t="s">
        <v>44</v>
      </c>
      <c r="B14" s="67"/>
      <c r="C14" s="12">
        <v>27219</v>
      </c>
      <c r="D14" s="12">
        <v>19561</v>
      </c>
      <c r="E14" s="12">
        <v>14497</v>
      </c>
      <c r="F14" s="12">
        <v>158</v>
      </c>
      <c r="G14" s="12">
        <v>1824</v>
      </c>
      <c r="H14" s="12">
        <v>11127</v>
      </c>
      <c r="I14" s="12" t="s">
        <v>105</v>
      </c>
      <c r="J14" s="12">
        <v>261</v>
      </c>
      <c r="K14" s="12">
        <v>257</v>
      </c>
      <c r="L14" s="13">
        <v>58</v>
      </c>
      <c r="M14" s="32"/>
      <c r="N14" s="65">
        <f>D14+'食品衛生関係施設数一覧 (8)'!F14+'食品衛生関係施設数一覧 (10)'!H15+'食品衛生関係施設数一覧 (10)'!I15+'食品衛生関係施設数一覧 (10)'!J15</f>
        <v>27219</v>
      </c>
    </row>
    <row r="15" spans="1:14" ht="14.25" customHeight="1">
      <c r="A15" s="66" t="s">
        <v>45</v>
      </c>
      <c r="B15" s="67"/>
      <c r="C15" s="12">
        <v>8702</v>
      </c>
      <c r="D15" s="12">
        <v>5532</v>
      </c>
      <c r="E15" s="12">
        <v>3565</v>
      </c>
      <c r="F15" s="12">
        <v>39</v>
      </c>
      <c r="G15" s="12">
        <v>67</v>
      </c>
      <c r="H15" s="12">
        <v>2757</v>
      </c>
      <c r="I15" s="12">
        <v>2</v>
      </c>
      <c r="J15" s="12">
        <v>93</v>
      </c>
      <c r="K15" s="12">
        <v>147</v>
      </c>
      <c r="L15" s="13">
        <v>36</v>
      </c>
      <c r="N15" s="32">
        <f>D15+'食品衛生関係施設数一覧 (8)'!F15+'食品衛生関係施設数一覧 (10)'!H16+'食品衛生関係施設数一覧 (10)'!I16+'食品衛生関係施設数一覧 (10)'!J16</f>
        <v>8702</v>
      </c>
    </row>
    <row r="16" spans="1:14" ht="14.25" customHeight="1">
      <c r="A16" s="66" t="s">
        <v>46</v>
      </c>
      <c r="B16" s="67"/>
      <c r="C16" s="12">
        <v>15026</v>
      </c>
      <c r="D16" s="12">
        <v>10062</v>
      </c>
      <c r="E16" s="12">
        <v>7328</v>
      </c>
      <c r="F16" s="12">
        <v>202</v>
      </c>
      <c r="G16" s="12">
        <v>311</v>
      </c>
      <c r="H16" s="12">
        <v>5191</v>
      </c>
      <c r="I16" s="12">
        <v>5</v>
      </c>
      <c r="J16" s="12">
        <v>224</v>
      </c>
      <c r="K16" s="12">
        <v>264</v>
      </c>
      <c r="L16" s="13">
        <v>46</v>
      </c>
      <c r="N16" s="33">
        <f>D16+'食品衛生関係施設数一覧 (8)'!F16+'食品衛生関係施設数一覧 (10)'!H17+'食品衛生関係施設数一覧 (10)'!I17+'食品衛生関係施設数一覧 (10)'!J17</f>
        <v>15026</v>
      </c>
    </row>
    <row r="17" spans="1:14" ht="14.25" customHeight="1">
      <c r="A17" s="66" t="s">
        <v>47</v>
      </c>
      <c r="B17" s="67"/>
      <c r="C17" s="12">
        <v>12686</v>
      </c>
      <c r="D17" s="12">
        <v>6651</v>
      </c>
      <c r="E17" s="12">
        <v>4489</v>
      </c>
      <c r="F17" s="12">
        <v>34</v>
      </c>
      <c r="G17" s="12">
        <v>434</v>
      </c>
      <c r="H17" s="12">
        <v>2940</v>
      </c>
      <c r="I17" s="12">
        <v>9</v>
      </c>
      <c r="J17" s="12">
        <v>121</v>
      </c>
      <c r="K17" s="12">
        <v>163</v>
      </c>
      <c r="L17" s="13">
        <v>47</v>
      </c>
      <c r="N17" s="33">
        <f>D17+'食品衛生関係施設数一覧 (8)'!F17+'食品衛生関係施設数一覧 (10)'!H18+'食品衛生関係施設数一覧 (10)'!I18+'食品衛生関係施設数一覧 (10)'!J18</f>
        <v>12686</v>
      </c>
    </row>
    <row r="18" spans="1:14" ht="14.25" customHeight="1">
      <c r="A18" s="66" t="s">
        <v>48</v>
      </c>
      <c r="B18" s="67"/>
      <c r="C18" s="12">
        <v>16144</v>
      </c>
      <c r="D18" s="12">
        <v>10265</v>
      </c>
      <c r="E18" s="12">
        <v>5619</v>
      </c>
      <c r="F18" s="12">
        <v>21</v>
      </c>
      <c r="G18" s="12">
        <v>26</v>
      </c>
      <c r="H18" s="12">
        <v>4202</v>
      </c>
      <c r="I18" s="12">
        <v>4</v>
      </c>
      <c r="J18" s="12">
        <v>148</v>
      </c>
      <c r="K18" s="12">
        <v>180</v>
      </c>
      <c r="L18" s="13">
        <v>71</v>
      </c>
      <c r="N18" s="33">
        <f>D18+'食品衛生関係施設数一覧 (8)'!F18+'食品衛生関係施設数一覧 (10)'!H19+'食品衛生関係施設数一覧 (10)'!I19+'食品衛生関係施設数一覧 (10)'!J19</f>
        <v>16144</v>
      </c>
    </row>
    <row r="19" spans="1:14" ht="14.25" customHeight="1">
      <c r="A19" s="66" t="s">
        <v>49</v>
      </c>
      <c r="B19" s="67"/>
      <c r="C19" s="12">
        <v>14968</v>
      </c>
      <c r="D19" s="12">
        <v>10012</v>
      </c>
      <c r="E19" s="12">
        <v>6125</v>
      </c>
      <c r="F19" s="12">
        <v>58</v>
      </c>
      <c r="G19" s="12">
        <v>185</v>
      </c>
      <c r="H19" s="12">
        <v>4517</v>
      </c>
      <c r="I19" s="12">
        <v>5</v>
      </c>
      <c r="J19" s="12">
        <v>222</v>
      </c>
      <c r="K19" s="12">
        <v>206</v>
      </c>
      <c r="L19" s="13">
        <v>59</v>
      </c>
      <c r="M19" s="32"/>
      <c r="N19" s="33">
        <f>D19+'食品衛生関係施設数一覧 (8)'!F19+'食品衛生関係施設数一覧 (10)'!H20+'食品衛生関係施設数一覧 (10)'!I20+'食品衛生関係施設数一覧 (10)'!J20</f>
        <v>14968</v>
      </c>
    </row>
    <row r="20" spans="1:14" ht="14.25" customHeight="1">
      <c r="A20" s="66" t="s">
        <v>50</v>
      </c>
      <c r="B20" s="67"/>
      <c r="C20" s="12">
        <v>8183</v>
      </c>
      <c r="D20" s="12">
        <v>5440</v>
      </c>
      <c r="E20" s="12">
        <v>3662</v>
      </c>
      <c r="F20" s="12">
        <v>9</v>
      </c>
      <c r="G20" s="12">
        <v>65</v>
      </c>
      <c r="H20" s="12">
        <v>2785</v>
      </c>
      <c r="I20" s="12" t="s">
        <v>105</v>
      </c>
      <c r="J20" s="12">
        <v>112</v>
      </c>
      <c r="K20" s="12">
        <v>105</v>
      </c>
      <c r="L20" s="13">
        <v>52</v>
      </c>
      <c r="N20" s="33">
        <f>D20+'食品衛生関係施設数一覧 (8)'!F20+'食品衛生関係施設数一覧 (10)'!H21+'食品衛生関係施設数一覧 (10)'!I21+'食品衛生関係施設数一覧 (10)'!J21</f>
        <v>8183</v>
      </c>
    </row>
    <row r="21" spans="1:14" ht="14.25" customHeight="1">
      <c r="A21" s="66" t="s">
        <v>51</v>
      </c>
      <c r="B21" s="67"/>
      <c r="C21" s="12">
        <v>22653</v>
      </c>
      <c r="D21" s="12">
        <v>13216</v>
      </c>
      <c r="E21" s="12">
        <v>7896</v>
      </c>
      <c r="F21" s="12">
        <v>55</v>
      </c>
      <c r="G21" s="12">
        <v>183</v>
      </c>
      <c r="H21" s="12">
        <v>5540</v>
      </c>
      <c r="I21" s="12">
        <v>1</v>
      </c>
      <c r="J21" s="12">
        <v>217</v>
      </c>
      <c r="K21" s="12">
        <v>259</v>
      </c>
      <c r="L21" s="13">
        <v>99</v>
      </c>
      <c r="N21" s="33">
        <f>D21+'食品衛生関係施設数一覧 (8)'!F21+'食品衛生関係施設数一覧 (10)'!H22+'食品衛生関係施設数一覧 (10)'!I22+'食品衛生関係施設数一覧 (10)'!J22</f>
        <v>22653</v>
      </c>
    </row>
    <row r="22" spans="1:14" ht="14.25" customHeight="1">
      <c r="A22" s="66" t="s">
        <v>52</v>
      </c>
      <c r="B22" s="67"/>
      <c r="C22" s="12">
        <v>24623</v>
      </c>
      <c r="D22" s="12">
        <v>12445</v>
      </c>
      <c r="E22" s="12">
        <v>7836</v>
      </c>
      <c r="F22" s="12">
        <v>6</v>
      </c>
      <c r="G22" s="12">
        <v>47</v>
      </c>
      <c r="H22" s="12">
        <v>5956</v>
      </c>
      <c r="I22" s="12">
        <v>2</v>
      </c>
      <c r="J22" s="12">
        <v>228</v>
      </c>
      <c r="K22" s="12">
        <v>244</v>
      </c>
      <c r="L22" s="13">
        <v>109</v>
      </c>
      <c r="N22" s="33">
        <f>D22+'食品衛生関係施設数一覧 (8)'!F22+'食品衛生関係施設数一覧 (10)'!H23+'食品衛生関係施設数一覧 (10)'!I23+'食品衛生関係施設数一覧 (10)'!J23</f>
        <v>24623</v>
      </c>
    </row>
    <row r="23" spans="1:14" ht="14.25" customHeight="1">
      <c r="A23" s="66" t="s">
        <v>53</v>
      </c>
      <c r="B23" s="67"/>
      <c r="C23" s="12">
        <v>17510</v>
      </c>
      <c r="D23" s="12">
        <v>13041</v>
      </c>
      <c r="E23" s="12">
        <v>8986</v>
      </c>
      <c r="F23" s="12">
        <v>97</v>
      </c>
      <c r="G23" s="12">
        <v>568</v>
      </c>
      <c r="H23" s="12">
        <v>7107</v>
      </c>
      <c r="I23" s="12" t="s">
        <v>105</v>
      </c>
      <c r="J23" s="12">
        <v>162</v>
      </c>
      <c r="K23" s="12">
        <v>196</v>
      </c>
      <c r="L23" s="13">
        <v>49</v>
      </c>
      <c r="N23" s="33">
        <f>D23+'食品衛生関係施設数一覧 (8)'!F23+'食品衛生関係施設数一覧 (10)'!H24+'食品衛生関係施設数一覧 (10)'!I24+'食品衛生関係施設数一覧 (10)'!J24</f>
        <v>17510</v>
      </c>
    </row>
    <row r="24" spans="1:14" ht="14.25" customHeight="1">
      <c r="A24" s="66" t="s">
        <v>54</v>
      </c>
      <c r="B24" s="67"/>
      <c r="C24" s="12">
        <v>9999</v>
      </c>
      <c r="D24" s="12">
        <v>6011</v>
      </c>
      <c r="E24" s="12">
        <v>4042</v>
      </c>
      <c r="F24" s="12">
        <v>4</v>
      </c>
      <c r="G24" s="12">
        <v>96</v>
      </c>
      <c r="H24" s="12">
        <v>3138</v>
      </c>
      <c r="I24" s="12">
        <v>2</v>
      </c>
      <c r="J24" s="12">
        <v>144</v>
      </c>
      <c r="K24" s="12">
        <v>138</v>
      </c>
      <c r="L24" s="13">
        <v>28</v>
      </c>
      <c r="N24" s="33">
        <f>D24+'食品衛生関係施設数一覧 (8)'!F24+'食品衛生関係施設数一覧 (10)'!H25+'食品衛生関係施設数一覧 (10)'!I25+'食品衛生関係施設数一覧 (10)'!J25</f>
        <v>9999</v>
      </c>
    </row>
    <row r="25" spans="1:14" ht="14.25" customHeight="1">
      <c r="A25" s="66" t="s">
        <v>55</v>
      </c>
      <c r="B25" s="67"/>
      <c r="C25" s="12">
        <v>14177</v>
      </c>
      <c r="D25" s="12">
        <v>8062</v>
      </c>
      <c r="E25" s="12">
        <v>5347</v>
      </c>
      <c r="F25" s="12">
        <v>10</v>
      </c>
      <c r="G25" s="12">
        <v>76</v>
      </c>
      <c r="H25" s="12">
        <v>4074</v>
      </c>
      <c r="I25" s="12" t="s">
        <v>105</v>
      </c>
      <c r="J25" s="12">
        <v>140</v>
      </c>
      <c r="K25" s="12">
        <v>175</v>
      </c>
      <c r="L25" s="13">
        <v>54</v>
      </c>
      <c r="M25" s="32"/>
      <c r="N25" s="33">
        <f>D25+'食品衛生関係施設数一覧 (8)'!F25+'食品衛生関係施設数一覧 (10)'!H26+'食品衛生関係施設数一覧 (10)'!I26+'食品衛生関係施設数一覧 (10)'!J26</f>
        <v>14177</v>
      </c>
    </row>
    <row r="26" spans="1:14" ht="14.25" customHeight="1">
      <c r="A26" s="66" t="s">
        <v>56</v>
      </c>
      <c r="B26" s="67"/>
      <c r="C26" s="12">
        <v>14507</v>
      </c>
      <c r="D26" s="12">
        <v>9791</v>
      </c>
      <c r="E26" s="12">
        <v>6705</v>
      </c>
      <c r="F26" s="12">
        <v>99</v>
      </c>
      <c r="G26" s="12">
        <v>366</v>
      </c>
      <c r="H26" s="12">
        <v>5074</v>
      </c>
      <c r="I26" s="12">
        <v>2</v>
      </c>
      <c r="J26" s="12">
        <v>169</v>
      </c>
      <c r="K26" s="12">
        <v>209</v>
      </c>
      <c r="L26" s="13">
        <v>54</v>
      </c>
      <c r="N26" s="33">
        <f>D26+'食品衛生関係施設数一覧 (8)'!F26+'食品衛生関係施設数一覧 (10)'!H27+'食品衛生関係施設数一覧 (10)'!I27+'食品衛生関係施設数一覧 (10)'!J27</f>
        <v>14507</v>
      </c>
    </row>
    <row r="27" spans="1:14" ht="14.25" customHeight="1">
      <c r="A27" s="66" t="s">
        <v>57</v>
      </c>
      <c r="B27" s="67"/>
      <c r="C27" s="12">
        <v>11698</v>
      </c>
      <c r="D27" s="12">
        <v>6420</v>
      </c>
      <c r="E27" s="12">
        <v>4188</v>
      </c>
      <c r="F27" s="12">
        <v>14</v>
      </c>
      <c r="G27" s="12">
        <v>86</v>
      </c>
      <c r="H27" s="12">
        <v>3148</v>
      </c>
      <c r="I27" s="12" t="s">
        <v>105</v>
      </c>
      <c r="J27" s="12">
        <v>122</v>
      </c>
      <c r="K27" s="12">
        <v>133</v>
      </c>
      <c r="L27" s="13">
        <v>43</v>
      </c>
      <c r="N27" s="33">
        <f>D27+'食品衛生関係施設数一覧 (8)'!F27+'食品衛生関係施設数一覧 (10)'!H28+'食品衛生関係施設数一覧 (10)'!I28+'食品衛生関係施設数一覧 (10)'!J28</f>
        <v>11698</v>
      </c>
    </row>
    <row r="28" spans="1:14" ht="14.25" customHeight="1">
      <c r="A28" s="66" t="s">
        <v>58</v>
      </c>
      <c r="B28" s="67"/>
      <c r="C28" s="12">
        <v>7226</v>
      </c>
      <c r="D28" s="12">
        <v>3882</v>
      </c>
      <c r="E28" s="12">
        <v>2476</v>
      </c>
      <c r="F28" s="12">
        <v>14</v>
      </c>
      <c r="G28" s="12">
        <v>11</v>
      </c>
      <c r="H28" s="12">
        <v>1763</v>
      </c>
      <c r="I28" s="12">
        <v>5</v>
      </c>
      <c r="J28" s="12">
        <v>84</v>
      </c>
      <c r="K28" s="12">
        <v>107</v>
      </c>
      <c r="L28" s="13">
        <v>29</v>
      </c>
      <c r="N28" s="33">
        <f>D28+'食品衛生関係施設数一覧 (8)'!F28+'食品衛生関係施設数一覧 (10)'!H29+'食品衛生関係施設数一覧 (10)'!I29+'食品衛生関係施設数一覧 (10)'!J29</f>
        <v>7226</v>
      </c>
    </row>
    <row r="29" spans="1:14" ht="14.25" customHeight="1">
      <c r="A29" s="66" t="s">
        <v>59</v>
      </c>
      <c r="B29" s="67"/>
      <c r="C29" s="12">
        <v>13719</v>
      </c>
      <c r="D29" s="12">
        <v>8421</v>
      </c>
      <c r="E29" s="12">
        <v>5009</v>
      </c>
      <c r="F29" s="12">
        <v>4</v>
      </c>
      <c r="G29" s="12">
        <v>36</v>
      </c>
      <c r="H29" s="12">
        <v>3675</v>
      </c>
      <c r="I29" s="12">
        <v>2</v>
      </c>
      <c r="J29" s="12">
        <v>125</v>
      </c>
      <c r="K29" s="12">
        <v>191</v>
      </c>
      <c r="L29" s="13">
        <v>82</v>
      </c>
      <c r="N29" s="33">
        <f>D29+'食品衛生関係施設数一覧 (8)'!F29+'食品衛生関係施設数一覧 (10)'!H30+'食品衛生関係施設数一覧 (10)'!I30+'食品衛生関係施設数一覧 (10)'!J30</f>
        <v>13719</v>
      </c>
    </row>
    <row r="30" spans="1:14" ht="14.25" customHeight="1">
      <c r="A30" s="66" t="s">
        <v>60</v>
      </c>
      <c r="B30" s="67"/>
      <c r="C30" s="12">
        <v>13347</v>
      </c>
      <c r="D30" s="12">
        <v>8092</v>
      </c>
      <c r="E30" s="12">
        <v>4713</v>
      </c>
      <c r="F30" s="12">
        <v>4</v>
      </c>
      <c r="G30" s="12">
        <v>89</v>
      </c>
      <c r="H30" s="12">
        <v>3388</v>
      </c>
      <c r="I30" s="12" t="s">
        <v>105</v>
      </c>
      <c r="J30" s="12">
        <v>185</v>
      </c>
      <c r="K30" s="12">
        <v>190</v>
      </c>
      <c r="L30" s="13">
        <v>80</v>
      </c>
      <c r="N30" s="33">
        <f>D30+'食品衛生関係施設数一覧 (8)'!F30+'食品衛生関係施設数一覧 (10)'!H31+'食品衛生関係施設数一覧 (10)'!I31+'食品衛生関係施設数一覧 (10)'!J31</f>
        <v>13347</v>
      </c>
    </row>
    <row r="31" spans="1:14" ht="14.25" customHeight="1">
      <c r="A31" s="66" t="s">
        <v>61</v>
      </c>
      <c r="B31" s="67"/>
      <c r="C31" s="12">
        <v>17019</v>
      </c>
      <c r="D31" s="12">
        <v>10453</v>
      </c>
      <c r="E31" s="12">
        <v>6443</v>
      </c>
      <c r="F31" s="12">
        <v>39</v>
      </c>
      <c r="G31" s="12">
        <v>10</v>
      </c>
      <c r="H31" s="12">
        <v>4558</v>
      </c>
      <c r="I31" s="12" t="s">
        <v>105</v>
      </c>
      <c r="J31" s="12">
        <v>182</v>
      </c>
      <c r="K31" s="12">
        <v>261</v>
      </c>
      <c r="L31" s="13">
        <v>79</v>
      </c>
      <c r="N31" s="33">
        <f>D31+'食品衛生関係施設数一覧 (8)'!F31+'食品衛生関係施設数一覧 (10)'!H32+'食品衛生関係施設数一覧 (10)'!I32+'食品衛生関係施設数一覧 (10)'!J32</f>
        <v>17019</v>
      </c>
    </row>
    <row r="32" spans="1:14" ht="14.25" customHeight="1">
      <c r="A32" s="66" t="s">
        <v>62</v>
      </c>
      <c r="B32" s="67"/>
      <c r="C32" s="12">
        <v>14223</v>
      </c>
      <c r="D32" s="12">
        <v>7421</v>
      </c>
      <c r="E32" s="12">
        <v>4809</v>
      </c>
      <c r="F32" s="12">
        <v>12</v>
      </c>
      <c r="G32" s="12">
        <v>126</v>
      </c>
      <c r="H32" s="12">
        <v>3243</v>
      </c>
      <c r="I32" s="12" t="s">
        <v>105</v>
      </c>
      <c r="J32" s="12">
        <v>128</v>
      </c>
      <c r="K32" s="12">
        <v>202</v>
      </c>
      <c r="L32" s="13">
        <v>58</v>
      </c>
      <c r="N32" s="33">
        <f>D32+'食品衛生関係施設数一覧 (8)'!F32+'食品衛生関係施設数一覧 (10)'!H33+'食品衛生関係施設数一覧 (10)'!I33+'食品衛生関係施設数一覧 (10)'!J33</f>
        <v>14223</v>
      </c>
    </row>
    <row r="33" spans="1:14" ht="14.25" customHeight="1" thickBot="1">
      <c r="A33" s="70" t="s">
        <v>63</v>
      </c>
      <c r="B33" s="71"/>
      <c r="C33" s="28">
        <v>15835</v>
      </c>
      <c r="D33" s="28">
        <v>9631</v>
      </c>
      <c r="E33" s="28">
        <v>6175</v>
      </c>
      <c r="F33" s="28">
        <v>34</v>
      </c>
      <c r="G33" s="28">
        <v>292</v>
      </c>
      <c r="H33" s="28">
        <v>4264</v>
      </c>
      <c r="I33" s="28" t="s">
        <v>105</v>
      </c>
      <c r="J33" s="28">
        <v>180</v>
      </c>
      <c r="K33" s="28">
        <v>173</v>
      </c>
      <c r="L33" s="29">
        <v>45</v>
      </c>
      <c r="M33" s="32"/>
      <c r="N33" s="33">
        <f>D33+'食品衛生関係施設数一覧 (8)'!F33+'食品衛生関係施設数一覧 (10)'!H34+'食品衛生関係施設数一覧 (10)'!I34+'食品衛生関係施設数一覧 (10)'!J34</f>
        <v>15835</v>
      </c>
    </row>
    <row r="34" spans="1:14" ht="14.25" customHeight="1" thickTop="1">
      <c r="A34" s="72" t="s">
        <v>64</v>
      </c>
      <c r="B34" s="73"/>
      <c r="C34" s="22">
        <v>15878</v>
      </c>
      <c r="D34" s="22">
        <v>8735</v>
      </c>
      <c r="E34" s="22">
        <v>4871</v>
      </c>
      <c r="F34" s="22">
        <v>51</v>
      </c>
      <c r="G34" s="22">
        <v>197</v>
      </c>
      <c r="H34" s="22">
        <v>3208</v>
      </c>
      <c r="I34" s="22" t="s">
        <v>105</v>
      </c>
      <c r="J34" s="22">
        <v>146</v>
      </c>
      <c r="K34" s="22">
        <v>126</v>
      </c>
      <c r="L34" s="23">
        <v>49</v>
      </c>
      <c r="N34" s="33">
        <f>D34+'食品衛生関係施設数一覧 (8)'!F34+'食品衛生関係施設数一覧 (10)'!H35+'食品衛生関係施設数一覧 (10)'!I35+'食品衛生関係施設数一覧 (10)'!J35</f>
        <v>15878</v>
      </c>
    </row>
    <row r="35" spans="1:14" ht="14.25" customHeight="1" thickBot="1">
      <c r="A35" s="70" t="s">
        <v>100</v>
      </c>
      <c r="B35" s="71"/>
      <c r="C35" s="28">
        <v>12688</v>
      </c>
      <c r="D35" s="28">
        <v>5098</v>
      </c>
      <c r="E35" s="28">
        <v>2861</v>
      </c>
      <c r="F35" s="28">
        <v>23</v>
      </c>
      <c r="G35" s="28">
        <v>97</v>
      </c>
      <c r="H35" s="28">
        <v>1985</v>
      </c>
      <c r="I35" s="28" t="s">
        <v>105</v>
      </c>
      <c r="J35" s="28">
        <v>72</v>
      </c>
      <c r="K35" s="28">
        <v>87</v>
      </c>
      <c r="L35" s="29">
        <v>29</v>
      </c>
      <c r="N35" s="33">
        <f>D35+'食品衛生関係施設数一覧 (8)'!F35+'食品衛生関係施設数一覧 (10)'!H36+'食品衛生関係施設数一覧 (10)'!I36+'食品衛生関係施設数一覧 (10)'!J36</f>
        <v>12688</v>
      </c>
    </row>
    <row r="36" spans="1:14" ht="14.25" customHeight="1" thickTop="1">
      <c r="A36" s="72" t="s">
        <v>65</v>
      </c>
      <c r="B36" s="73"/>
      <c r="C36" s="22">
        <v>13509</v>
      </c>
      <c r="D36" s="22">
        <v>7370</v>
      </c>
      <c r="E36" s="22">
        <v>4187</v>
      </c>
      <c r="F36" s="22">
        <v>119</v>
      </c>
      <c r="G36" s="22">
        <v>96</v>
      </c>
      <c r="H36" s="22">
        <v>2785</v>
      </c>
      <c r="I36" s="22" t="s">
        <v>105</v>
      </c>
      <c r="J36" s="22">
        <v>112</v>
      </c>
      <c r="K36" s="22">
        <v>126</v>
      </c>
      <c r="L36" s="23">
        <v>49</v>
      </c>
      <c r="N36" s="33">
        <f>D36+'食品衛生関係施設数一覧 (8)'!F36+'食品衛生関係施設数一覧 (10)'!H37+'食品衛生関係施設数一覧 (10)'!I37+'食品衛生関係施設数一覧 (10)'!J37</f>
        <v>13509</v>
      </c>
    </row>
    <row r="37" spans="1:14" ht="14.25" customHeight="1">
      <c r="A37" s="66" t="s">
        <v>66</v>
      </c>
      <c r="B37" s="67"/>
      <c r="C37" s="12">
        <v>8172</v>
      </c>
      <c r="D37" s="12">
        <v>4595</v>
      </c>
      <c r="E37" s="12">
        <v>2391</v>
      </c>
      <c r="F37" s="12">
        <v>11</v>
      </c>
      <c r="G37" s="12">
        <v>23</v>
      </c>
      <c r="H37" s="12">
        <v>1602</v>
      </c>
      <c r="I37" s="12" t="s">
        <v>105</v>
      </c>
      <c r="J37" s="12">
        <v>57</v>
      </c>
      <c r="K37" s="12">
        <v>83</v>
      </c>
      <c r="L37" s="13">
        <v>40</v>
      </c>
      <c r="N37" s="33">
        <f>D37+'食品衛生関係施設数一覧 (8)'!F37+'食品衛生関係施設数一覧 (10)'!H38+'食品衛生関係施設数一覧 (10)'!I38+'食品衛生関係施設数一覧 (10)'!J38</f>
        <v>8172</v>
      </c>
    </row>
    <row r="38" spans="1:14" ht="14.25" customHeight="1">
      <c r="A38" s="66" t="s">
        <v>67</v>
      </c>
      <c r="B38" s="67"/>
      <c r="C38" s="12">
        <v>21823</v>
      </c>
      <c r="D38" s="12">
        <v>10682</v>
      </c>
      <c r="E38" s="12">
        <v>6176</v>
      </c>
      <c r="F38" s="12">
        <v>64</v>
      </c>
      <c r="G38" s="12">
        <v>208</v>
      </c>
      <c r="H38" s="12">
        <v>4347</v>
      </c>
      <c r="I38" s="12" t="s">
        <v>105</v>
      </c>
      <c r="J38" s="12">
        <v>148</v>
      </c>
      <c r="K38" s="12">
        <v>202</v>
      </c>
      <c r="L38" s="13">
        <v>75</v>
      </c>
      <c r="N38" s="33">
        <f>D38+'食品衛生関係施設数一覧 (8)'!F38+'食品衛生関係施設数一覧 (10)'!H39+'食品衛生関係施設数一覧 (10)'!I39+'食品衛生関係施設数一覧 (10)'!J39</f>
        <v>21823</v>
      </c>
    </row>
    <row r="39" spans="1:14" ht="14.25" customHeight="1">
      <c r="A39" s="66" t="s">
        <v>68</v>
      </c>
      <c r="B39" s="67"/>
      <c r="C39" s="12">
        <v>30591</v>
      </c>
      <c r="D39" s="12">
        <v>14898</v>
      </c>
      <c r="E39" s="12">
        <v>8426</v>
      </c>
      <c r="F39" s="12">
        <v>41</v>
      </c>
      <c r="G39" s="12">
        <v>210</v>
      </c>
      <c r="H39" s="12">
        <v>5966</v>
      </c>
      <c r="I39" s="12" t="s">
        <v>105</v>
      </c>
      <c r="J39" s="12">
        <v>260</v>
      </c>
      <c r="K39" s="12">
        <v>302</v>
      </c>
      <c r="L39" s="13">
        <v>114</v>
      </c>
      <c r="N39" s="33">
        <f>D39+'食品衛生関係施設数一覧 (8)'!F39+'食品衛生関係施設数一覧 (10)'!H40+'食品衛生関係施設数一覧 (10)'!I40+'食品衛生関係施設数一覧 (10)'!J40</f>
        <v>30591</v>
      </c>
    </row>
    <row r="40" spans="1:14" ht="14.25" customHeight="1">
      <c r="A40" s="66" t="s">
        <v>69</v>
      </c>
      <c r="B40" s="67"/>
      <c r="C40" s="12">
        <v>19259</v>
      </c>
      <c r="D40" s="12">
        <v>8501</v>
      </c>
      <c r="E40" s="12">
        <v>4687</v>
      </c>
      <c r="F40" s="12">
        <v>18</v>
      </c>
      <c r="G40" s="12">
        <v>57</v>
      </c>
      <c r="H40" s="12">
        <v>3211</v>
      </c>
      <c r="I40" s="12" t="s">
        <v>105</v>
      </c>
      <c r="J40" s="12">
        <v>165</v>
      </c>
      <c r="K40" s="12">
        <v>188</v>
      </c>
      <c r="L40" s="13">
        <v>65</v>
      </c>
      <c r="N40" s="33">
        <f>D40+'食品衛生関係施設数一覧 (8)'!F40+'食品衛生関係施設数一覧 (10)'!H41+'食品衛生関係施設数一覧 (10)'!I41+'食品衛生関係施設数一覧 (10)'!J41</f>
        <v>19259</v>
      </c>
    </row>
    <row r="41" spans="1:14" ht="14.25" customHeight="1">
      <c r="A41" s="66" t="s">
        <v>70</v>
      </c>
      <c r="B41" s="67"/>
      <c r="C41" s="12">
        <v>2101</v>
      </c>
      <c r="D41" s="12">
        <v>1019</v>
      </c>
      <c r="E41" s="12">
        <v>630</v>
      </c>
      <c r="F41" s="12">
        <v>280</v>
      </c>
      <c r="G41" s="12" t="s">
        <v>105</v>
      </c>
      <c r="H41" s="12">
        <v>238</v>
      </c>
      <c r="I41" s="12" t="s">
        <v>105</v>
      </c>
      <c r="J41" s="12">
        <v>14</v>
      </c>
      <c r="K41" s="12">
        <v>8</v>
      </c>
      <c r="L41" s="13" t="s">
        <v>105</v>
      </c>
      <c r="N41" s="33">
        <f>D41+'食品衛生関係施設数一覧 (8)'!F41+'食品衛生関係施設数一覧 (10)'!H42+'食品衛生関係施設数一覧 (10)'!I42+'食品衛生関係施設数一覧 (10)'!J42</f>
        <v>2101</v>
      </c>
    </row>
    <row r="42" spans="1:14" ht="14.25" customHeight="1">
      <c r="A42" s="66" t="s">
        <v>71</v>
      </c>
      <c r="B42" s="67"/>
      <c r="C42" s="12">
        <v>486</v>
      </c>
      <c r="D42" s="12">
        <v>203</v>
      </c>
      <c r="E42" s="12">
        <v>123</v>
      </c>
      <c r="F42" s="12">
        <v>52</v>
      </c>
      <c r="G42" s="12" t="s">
        <v>105</v>
      </c>
      <c r="H42" s="12">
        <v>48</v>
      </c>
      <c r="I42" s="12" t="s">
        <v>105</v>
      </c>
      <c r="J42" s="12">
        <v>1</v>
      </c>
      <c r="K42" s="12">
        <v>1</v>
      </c>
      <c r="L42" s="13">
        <v>1</v>
      </c>
      <c r="N42" s="65">
        <f>D42+'食品衛生関係施設数一覧 (8)'!F42+'食品衛生関係施設数一覧 (10)'!I43+'食品衛生関係施設数一覧 (10)'!J43</f>
        <v>486</v>
      </c>
    </row>
    <row r="43" spans="1:14" ht="14.25" customHeight="1">
      <c r="A43" s="66" t="s">
        <v>72</v>
      </c>
      <c r="B43" s="67"/>
      <c r="C43" s="12">
        <v>1028</v>
      </c>
      <c r="D43" s="12">
        <v>506</v>
      </c>
      <c r="E43" s="12">
        <v>312</v>
      </c>
      <c r="F43" s="12">
        <v>81</v>
      </c>
      <c r="G43" s="12">
        <v>10</v>
      </c>
      <c r="H43" s="12">
        <v>180</v>
      </c>
      <c r="I43" s="12" t="s">
        <v>105</v>
      </c>
      <c r="J43" s="12">
        <v>2</v>
      </c>
      <c r="K43" s="12">
        <v>5</v>
      </c>
      <c r="L43" s="13">
        <v>2</v>
      </c>
      <c r="N43" s="33">
        <f>D43+'食品衛生関係施設数一覧 (8)'!F43+'食品衛生関係施設数一覧 (10)'!H44+'食品衛生関係施設数一覧 (10)'!I44+'食品衛生関係施設数一覧 (10)'!J44</f>
        <v>1028</v>
      </c>
    </row>
    <row r="44" spans="1:14" ht="14.25" customHeight="1">
      <c r="A44" s="66" t="s">
        <v>73</v>
      </c>
      <c r="B44" s="67"/>
      <c r="C44" s="12">
        <v>326</v>
      </c>
      <c r="D44" s="12">
        <v>187</v>
      </c>
      <c r="E44" s="12">
        <v>126</v>
      </c>
      <c r="F44" s="12">
        <v>53</v>
      </c>
      <c r="G44" s="12" t="s">
        <v>105</v>
      </c>
      <c r="H44" s="12">
        <v>49</v>
      </c>
      <c r="I44" s="12" t="s">
        <v>105</v>
      </c>
      <c r="J44" s="12">
        <v>3</v>
      </c>
      <c r="K44" s="12" t="s">
        <v>105</v>
      </c>
      <c r="L44" s="13" t="s">
        <v>105</v>
      </c>
      <c r="N44" s="33">
        <f>D44+'食品衛生関係施設数一覧 (8)'!F44+'食品衛生関係施設数一覧 (10)'!H45+'食品衛生関係施設数一覧 (10)'!I45+'食品衛生関係施設数一覧 (10)'!J45</f>
        <v>326</v>
      </c>
    </row>
    <row r="45" spans="1:14" ht="14.25" customHeight="1">
      <c r="A45" s="68" t="s">
        <v>74</v>
      </c>
      <c r="B45" s="69"/>
      <c r="C45" s="14">
        <v>2773</v>
      </c>
      <c r="D45" s="14">
        <v>1468</v>
      </c>
      <c r="E45" s="14">
        <v>114</v>
      </c>
      <c r="F45" s="14" t="s">
        <v>105</v>
      </c>
      <c r="G45" s="14" t="s">
        <v>105</v>
      </c>
      <c r="H45" s="14">
        <v>85</v>
      </c>
      <c r="I45" s="14" t="s">
        <v>105</v>
      </c>
      <c r="J45" s="14">
        <v>9</v>
      </c>
      <c r="K45" s="14">
        <v>4</v>
      </c>
      <c r="L45" s="15" t="s">
        <v>105</v>
      </c>
      <c r="N45" s="33">
        <f>D45+'食品衛生関係施設数一覧 (8)'!F45+'食品衛生関係施設数一覧 (10)'!H46+'食品衛生関係施設数一覧 (10)'!I46+'食品衛生関係施設数一覧 (10)'!J46</f>
        <v>2773</v>
      </c>
    </row>
    <row r="46" spans="1:12" ht="14.25" customHeight="1">
      <c r="A46" s="43"/>
      <c r="B46" s="43"/>
      <c r="C46" s="2"/>
      <c r="D46" s="4"/>
      <c r="E46" s="2"/>
      <c r="F46" s="4"/>
      <c r="G46" s="5"/>
      <c r="H46" s="4"/>
      <c r="I46" s="5"/>
      <c r="J46" s="2"/>
      <c r="K46" s="2"/>
      <c r="L46" s="3"/>
    </row>
    <row r="49" ht="11.25">
      <c r="L49" s="32"/>
    </row>
  </sheetData>
  <sheetProtection/>
  <mergeCells count="41">
    <mergeCell ref="A1:B2"/>
    <mergeCell ref="A12:B12"/>
    <mergeCell ref="A17:B17"/>
    <mergeCell ref="A18:B18"/>
    <mergeCell ref="A19:B19"/>
    <mergeCell ref="A13:B13"/>
    <mergeCell ref="A14:B14"/>
    <mergeCell ref="A15:B15"/>
    <mergeCell ref="A16:B16"/>
    <mergeCell ref="A20:B20"/>
    <mergeCell ref="A21:B21"/>
    <mergeCell ref="A22:B22"/>
    <mergeCell ref="A23:B23"/>
    <mergeCell ref="E1:L1"/>
    <mergeCell ref="A3:A6"/>
    <mergeCell ref="A7:A10"/>
    <mergeCell ref="A11:B11"/>
    <mergeCell ref="D1:D2"/>
    <mergeCell ref="C1:C2"/>
    <mergeCell ref="A28:B28"/>
    <mergeCell ref="A29:B29"/>
    <mergeCell ref="A30:B30"/>
    <mergeCell ref="A31:B31"/>
    <mergeCell ref="A24:B24"/>
    <mergeCell ref="A25:B25"/>
    <mergeCell ref="A26:B26"/>
    <mergeCell ref="A27:B27"/>
    <mergeCell ref="A37:B37"/>
    <mergeCell ref="A38:B38"/>
    <mergeCell ref="A39:B39"/>
    <mergeCell ref="A32:B32"/>
    <mergeCell ref="A33:B33"/>
    <mergeCell ref="A34:B34"/>
    <mergeCell ref="A36:B36"/>
    <mergeCell ref="A35:B35"/>
    <mergeCell ref="A44:B44"/>
    <mergeCell ref="A45:B45"/>
    <mergeCell ref="A40:B40"/>
    <mergeCell ref="A41:B41"/>
    <mergeCell ref="A42:B42"/>
    <mergeCell ref="A43:B43"/>
  </mergeCells>
  <printOptions/>
  <pageMargins left="0.75" right="0.75" top="0.69" bottom="0.72" header="0.512" footer="0.512"/>
  <pageSetup horizontalDpi="300" verticalDpi="300" orientation="portrait" paperSize="9" r:id="rId1"/>
  <ignoredErrors>
    <ignoredError sqref="C8:C9 F8 F9 L9 J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pane xSplit="1" ySplit="3" topLeftCell="B22" activePane="bottomRight" state="frozen"/>
      <selection pane="topLeft" activeCell="L7" sqref="L7"/>
      <selection pane="topRight" activeCell="L7" sqref="L7"/>
      <selection pane="bottomLeft" activeCell="L7" sqref="L7"/>
      <selection pane="bottomRight" activeCell="H3" sqref="H3"/>
    </sheetView>
  </sheetViews>
  <sheetFormatPr defaultColWidth="9.00390625" defaultRowHeight="13.5"/>
  <cols>
    <col min="1" max="1" width="3.00390625" style="33" customWidth="1"/>
    <col min="2" max="2" width="5.00390625" style="33" customWidth="1"/>
    <col min="3" max="4" width="6.00390625" style="58" customWidth="1"/>
    <col min="5" max="6" width="5.875" style="58" customWidth="1"/>
    <col min="7" max="7" width="6.00390625" style="58" customWidth="1"/>
    <col min="8" max="9" width="6.00390625" style="33" customWidth="1"/>
    <col min="10" max="10" width="8.50390625" style="58" customWidth="1"/>
    <col min="11" max="13" width="6.00390625" style="33" customWidth="1"/>
    <col min="14" max="14" width="6.00390625" style="58" customWidth="1"/>
    <col min="15" max="15" width="6.00390625" style="33" customWidth="1"/>
    <col min="16" max="16384" width="9.00390625" style="33" customWidth="1"/>
  </cols>
  <sheetData>
    <row r="1" spans="1:15" ht="14.25" customHeight="1">
      <c r="A1" s="85"/>
      <c r="B1" s="86"/>
      <c r="C1" s="129" t="s">
        <v>91</v>
      </c>
      <c r="D1" s="129"/>
      <c r="E1" s="129"/>
      <c r="F1" s="129"/>
      <c r="G1" s="129"/>
      <c r="H1" s="101" t="s">
        <v>106</v>
      </c>
      <c r="I1" s="101"/>
      <c r="J1" s="126" t="s">
        <v>103</v>
      </c>
      <c r="K1" s="86" t="s">
        <v>92</v>
      </c>
      <c r="L1" s="86"/>
      <c r="M1" s="86"/>
      <c r="N1" s="86"/>
      <c r="O1" s="90"/>
    </row>
    <row r="2" spans="1:15" ht="27.75" customHeight="1">
      <c r="A2" s="79"/>
      <c r="B2" s="123"/>
      <c r="C2" s="121" t="s">
        <v>3</v>
      </c>
      <c r="D2" s="131" t="s">
        <v>112</v>
      </c>
      <c r="E2" s="131" t="s">
        <v>147</v>
      </c>
      <c r="F2" s="131" t="s">
        <v>148</v>
      </c>
      <c r="G2" s="130" t="s">
        <v>32</v>
      </c>
      <c r="H2" s="124"/>
      <c r="I2" s="124"/>
      <c r="J2" s="127"/>
      <c r="K2" s="125" t="s">
        <v>3</v>
      </c>
      <c r="L2" s="120" t="s">
        <v>113</v>
      </c>
      <c r="M2" s="120" t="s">
        <v>114</v>
      </c>
      <c r="N2" s="118" t="s">
        <v>97</v>
      </c>
      <c r="O2" s="119"/>
    </row>
    <row r="3" spans="1:15" ht="65.25" customHeight="1" thickBot="1">
      <c r="A3" s="80"/>
      <c r="B3" s="87"/>
      <c r="C3" s="122"/>
      <c r="D3" s="105"/>
      <c r="E3" s="105"/>
      <c r="F3" s="105"/>
      <c r="G3" s="105"/>
      <c r="H3" s="134" t="s">
        <v>104</v>
      </c>
      <c r="I3" s="55" t="s">
        <v>102</v>
      </c>
      <c r="J3" s="128"/>
      <c r="K3" s="84"/>
      <c r="L3" s="100"/>
      <c r="M3" s="100"/>
      <c r="N3" s="56" t="s">
        <v>111</v>
      </c>
      <c r="O3" s="57" t="s">
        <v>115</v>
      </c>
    </row>
    <row r="4" spans="1:15" ht="14.25" customHeight="1" thickTop="1">
      <c r="A4" s="76" t="s">
        <v>98</v>
      </c>
      <c r="B4" s="41" t="s">
        <v>37</v>
      </c>
      <c r="C4" s="18">
        <v>6859</v>
      </c>
      <c r="D4" s="18">
        <v>1842</v>
      </c>
      <c r="E4" s="18">
        <v>418</v>
      </c>
      <c r="F4" s="18">
        <v>345</v>
      </c>
      <c r="G4" s="18">
        <v>4254</v>
      </c>
      <c r="H4" s="18">
        <v>4428</v>
      </c>
      <c r="I4" s="18">
        <v>2231</v>
      </c>
      <c r="J4" s="18">
        <v>150836</v>
      </c>
      <c r="K4" s="18">
        <v>4835</v>
      </c>
      <c r="L4" s="18">
        <v>3440</v>
      </c>
      <c r="M4" s="18">
        <v>1395</v>
      </c>
      <c r="N4" s="18">
        <v>1301</v>
      </c>
      <c r="O4" s="19">
        <v>96</v>
      </c>
    </row>
    <row r="5" spans="1:15" ht="14.25" customHeight="1">
      <c r="A5" s="91"/>
      <c r="B5" s="42" t="s">
        <v>38</v>
      </c>
      <c r="C5" s="8">
        <v>1844</v>
      </c>
      <c r="D5" s="8">
        <v>369</v>
      </c>
      <c r="E5" s="8">
        <v>126</v>
      </c>
      <c r="F5" s="8">
        <v>74</v>
      </c>
      <c r="G5" s="8">
        <v>1275</v>
      </c>
      <c r="H5" s="8">
        <v>507</v>
      </c>
      <c r="I5" s="8">
        <v>576</v>
      </c>
      <c r="J5" s="8">
        <v>47577</v>
      </c>
      <c r="K5" s="8">
        <v>1066</v>
      </c>
      <c r="L5" s="8">
        <v>524</v>
      </c>
      <c r="M5" s="8">
        <v>542</v>
      </c>
      <c r="N5" s="8">
        <v>222</v>
      </c>
      <c r="O5" s="9">
        <v>8</v>
      </c>
    </row>
    <row r="6" spans="1:15" ht="14.25" customHeight="1">
      <c r="A6" s="91"/>
      <c r="B6" s="42" t="s">
        <v>40</v>
      </c>
      <c r="C6" s="8">
        <v>4721</v>
      </c>
      <c r="D6" s="8">
        <v>1388</v>
      </c>
      <c r="E6" s="8">
        <v>262</v>
      </c>
      <c r="F6" s="8">
        <v>270</v>
      </c>
      <c r="G6" s="8">
        <v>2801</v>
      </c>
      <c r="H6" s="8">
        <v>3857</v>
      </c>
      <c r="I6" s="8">
        <v>1556</v>
      </c>
      <c r="J6" s="8">
        <v>97619</v>
      </c>
      <c r="K6" s="8">
        <v>3629</v>
      </c>
      <c r="L6" s="8">
        <v>2805</v>
      </c>
      <c r="M6" s="8">
        <v>824</v>
      </c>
      <c r="N6" s="8">
        <v>1047</v>
      </c>
      <c r="O6" s="9">
        <v>88</v>
      </c>
    </row>
    <row r="7" spans="1:15" ht="14.25" customHeight="1" thickBot="1">
      <c r="A7" s="92"/>
      <c r="B7" s="34" t="s">
        <v>39</v>
      </c>
      <c r="C7" s="24">
        <v>294</v>
      </c>
      <c r="D7" s="24">
        <v>85</v>
      </c>
      <c r="E7" s="24">
        <v>30</v>
      </c>
      <c r="F7" s="24">
        <v>1</v>
      </c>
      <c r="G7" s="24">
        <v>178</v>
      </c>
      <c r="H7" s="24">
        <v>64</v>
      </c>
      <c r="I7" s="24">
        <v>99</v>
      </c>
      <c r="J7" s="24">
        <v>5640</v>
      </c>
      <c r="K7" s="24">
        <v>140</v>
      </c>
      <c r="L7" s="24">
        <v>111</v>
      </c>
      <c r="M7" s="24">
        <v>29</v>
      </c>
      <c r="N7" s="24">
        <v>32</v>
      </c>
      <c r="O7" s="25" t="s">
        <v>105</v>
      </c>
    </row>
    <row r="8" spans="1:15" ht="14.25" customHeight="1" thickTop="1">
      <c r="A8" s="76" t="s">
        <v>99</v>
      </c>
      <c r="B8" s="41" t="s">
        <v>37</v>
      </c>
      <c r="C8" s="20">
        <v>7113</v>
      </c>
      <c r="D8" s="20">
        <v>1852</v>
      </c>
      <c r="E8" s="20">
        <v>412</v>
      </c>
      <c r="F8" s="20">
        <v>332</v>
      </c>
      <c r="G8" s="20">
        <v>4517</v>
      </c>
      <c r="H8" s="20">
        <v>4345</v>
      </c>
      <c r="I8" s="20">
        <v>2200</v>
      </c>
      <c r="J8" s="20">
        <v>151268</v>
      </c>
      <c r="K8" s="20">
        <v>6262</v>
      </c>
      <c r="L8" s="20">
        <v>3441</v>
      </c>
      <c r="M8" s="20">
        <v>1409</v>
      </c>
      <c r="N8" s="20">
        <v>1310</v>
      </c>
      <c r="O8" s="21">
        <v>102</v>
      </c>
    </row>
    <row r="9" spans="1:15" ht="14.25" customHeight="1">
      <c r="A9" s="79"/>
      <c r="B9" s="42" t="s">
        <v>38</v>
      </c>
      <c r="C9" s="10">
        <v>1689</v>
      </c>
      <c r="D9" s="10">
        <v>321</v>
      </c>
      <c r="E9" s="10">
        <v>111</v>
      </c>
      <c r="F9" s="10">
        <v>62</v>
      </c>
      <c r="G9" s="10">
        <v>1195</v>
      </c>
      <c r="H9" s="10">
        <v>480</v>
      </c>
      <c r="I9" s="10">
        <v>519</v>
      </c>
      <c r="J9" s="10">
        <v>41320</v>
      </c>
      <c r="K9" s="10">
        <v>1201</v>
      </c>
      <c r="L9" s="10">
        <v>444</v>
      </c>
      <c r="M9" s="10">
        <v>541</v>
      </c>
      <c r="N9" s="10">
        <v>208</v>
      </c>
      <c r="O9" s="11">
        <v>8</v>
      </c>
    </row>
    <row r="10" spans="1:15" ht="14.25" customHeight="1">
      <c r="A10" s="79"/>
      <c r="B10" s="42" t="s">
        <v>40</v>
      </c>
      <c r="C10" s="10">
        <v>4915</v>
      </c>
      <c r="D10" s="10">
        <v>1394</v>
      </c>
      <c r="E10" s="10">
        <v>258</v>
      </c>
      <c r="F10" s="10">
        <v>260</v>
      </c>
      <c r="G10" s="10">
        <v>3003</v>
      </c>
      <c r="H10" s="10">
        <v>3775</v>
      </c>
      <c r="I10" s="10">
        <v>1550</v>
      </c>
      <c r="J10" s="10">
        <v>97636</v>
      </c>
      <c r="K10" s="10">
        <v>4776</v>
      </c>
      <c r="L10" s="10">
        <v>2804</v>
      </c>
      <c r="M10" s="10">
        <v>826</v>
      </c>
      <c r="N10" s="10">
        <v>1052</v>
      </c>
      <c r="O10" s="11">
        <v>94</v>
      </c>
    </row>
    <row r="11" spans="1:15" ht="14.25" customHeight="1" thickBot="1">
      <c r="A11" s="80"/>
      <c r="B11" s="34" t="s">
        <v>39</v>
      </c>
      <c r="C11" s="26">
        <v>509</v>
      </c>
      <c r="D11" s="26">
        <v>137</v>
      </c>
      <c r="E11" s="26">
        <v>43</v>
      </c>
      <c r="F11" s="26">
        <v>10</v>
      </c>
      <c r="G11" s="26">
        <v>319</v>
      </c>
      <c r="H11" s="26">
        <v>90</v>
      </c>
      <c r="I11" s="26">
        <v>131</v>
      </c>
      <c r="J11" s="26">
        <v>12312</v>
      </c>
      <c r="K11" s="26">
        <v>285</v>
      </c>
      <c r="L11" s="26">
        <v>193</v>
      </c>
      <c r="M11" s="26">
        <v>42</v>
      </c>
      <c r="N11" s="26">
        <v>50</v>
      </c>
      <c r="O11" s="27" t="s">
        <v>105</v>
      </c>
    </row>
    <row r="12" spans="1:15" ht="14.25" customHeight="1" thickTop="1">
      <c r="A12" s="72" t="s">
        <v>41</v>
      </c>
      <c r="B12" s="73"/>
      <c r="C12" s="22">
        <v>88</v>
      </c>
      <c r="D12" s="22">
        <v>13</v>
      </c>
      <c r="E12" s="22">
        <v>10</v>
      </c>
      <c r="F12" s="22">
        <v>28</v>
      </c>
      <c r="G12" s="22">
        <v>37</v>
      </c>
      <c r="H12" s="22">
        <v>268</v>
      </c>
      <c r="I12" s="22">
        <v>31</v>
      </c>
      <c r="J12" s="22">
        <v>1900</v>
      </c>
      <c r="K12" s="22">
        <v>46</v>
      </c>
      <c r="L12" s="22">
        <v>15</v>
      </c>
      <c r="M12" s="22">
        <v>3</v>
      </c>
      <c r="N12" s="22">
        <v>27</v>
      </c>
      <c r="O12" s="23">
        <v>1</v>
      </c>
    </row>
    <row r="13" spans="1:15" ht="14.25" customHeight="1">
      <c r="A13" s="66" t="s">
        <v>42</v>
      </c>
      <c r="B13" s="67"/>
      <c r="C13" s="12">
        <v>125</v>
      </c>
      <c r="D13" s="12">
        <v>21</v>
      </c>
      <c r="E13" s="12">
        <v>2</v>
      </c>
      <c r="F13" s="12">
        <v>44</v>
      </c>
      <c r="G13" s="12">
        <v>58</v>
      </c>
      <c r="H13" s="12">
        <v>759</v>
      </c>
      <c r="I13" s="12">
        <v>70</v>
      </c>
      <c r="J13" s="12">
        <v>3699</v>
      </c>
      <c r="K13" s="12">
        <v>104</v>
      </c>
      <c r="L13" s="12">
        <v>45</v>
      </c>
      <c r="M13" s="12">
        <v>15</v>
      </c>
      <c r="N13" s="12">
        <v>26</v>
      </c>
      <c r="O13" s="13">
        <v>18</v>
      </c>
    </row>
    <row r="14" spans="1:16" ht="14.25" customHeight="1">
      <c r="A14" s="66" t="s">
        <v>43</v>
      </c>
      <c r="B14" s="67"/>
      <c r="C14" s="12">
        <v>183</v>
      </c>
      <c r="D14" s="12">
        <v>34</v>
      </c>
      <c r="E14" s="12">
        <v>15</v>
      </c>
      <c r="F14" s="12">
        <v>46</v>
      </c>
      <c r="G14" s="12">
        <v>88</v>
      </c>
      <c r="H14" s="12">
        <v>568</v>
      </c>
      <c r="I14" s="12">
        <v>52</v>
      </c>
      <c r="J14" s="12">
        <v>4174</v>
      </c>
      <c r="K14" s="12">
        <v>76</v>
      </c>
      <c r="L14" s="12">
        <v>48</v>
      </c>
      <c r="M14" s="12" t="s">
        <v>105</v>
      </c>
      <c r="N14" s="12">
        <v>23</v>
      </c>
      <c r="O14" s="13">
        <v>5</v>
      </c>
      <c r="P14" s="32"/>
    </row>
    <row r="15" spans="1:17" ht="14.25" customHeight="1">
      <c r="A15" s="66" t="s">
        <v>44</v>
      </c>
      <c r="B15" s="67"/>
      <c r="C15" s="12">
        <v>143</v>
      </c>
      <c r="D15" s="12">
        <v>47</v>
      </c>
      <c r="E15" s="12">
        <v>8</v>
      </c>
      <c r="F15" s="12">
        <v>11</v>
      </c>
      <c r="G15" s="12">
        <v>77</v>
      </c>
      <c r="H15" s="12">
        <v>390</v>
      </c>
      <c r="I15" s="12">
        <v>150</v>
      </c>
      <c r="J15" s="12">
        <v>5604</v>
      </c>
      <c r="K15" s="12">
        <v>116</v>
      </c>
      <c r="L15" s="12">
        <v>91</v>
      </c>
      <c r="M15" s="12">
        <v>7</v>
      </c>
      <c r="N15" s="12">
        <v>18</v>
      </c>
      <c r="O15" s="13" t="s">
        <v>105</v>
      </c>
      <c r="Q15" s="32"/>
    </row>
    <row r="16" spans="1:16" ht="14.25" customHeight="1">
      <c r="A16" s="66" t="s">
        <v>45</v>
      </c>
      <c r="B16" s="67"/>
      <c r="C16" s="12">
        <v>127</v>
      </c>
      <c r="D16" s="12">
        <v>44</v>
      </c>
      <c r="E16" s="12">
        <v>9</v>
      </c>
      <c r="F16" s="12">
        <v>4</v>
      </c>
      <c r="G16" s="12">
        <v>70</v>
      </c>
      <c r="H16" s="12">
        <v>89</v>
      </c>
      <c r="I16" s="12">
        <v>31</v>
      </c>
      <c r="J16" s="12">
        <v>2261</v>
      </c>
      <c r="K16" s="12">
        <v>161</v>
      </c>
      <c r="L16" s="12">
        <v>117</v>
      </c>
      <c r="M16" s="12">
        <v>16</v>
      </c>
      <c r="N16" s="12">
        <v>28</v>
      </c>
      <c r="O16" s="13" t="s">
        <v>105</v>
      </c>
      <c r="P16" s="32"/>
    </row>
    <row r="17" spans="1:15" ht="14.25" customHeight="1">
      <c r="A17" s="66" t="s">
        <v>46</v>
      </c>
      <c r="B17" s="67"/>
      <c r="C17" s="12">
        <v>95</v>
      </c>
      <c r="D17" s="12">
        <v>29</v>
      </c>
      <c r="E17" s="12">
        <v>1</v>
      </c>
      <c r="F17" s="12">
        <v>7</v>
      </c>
      <c r="G17" s="12">
        <v>58</v>
      </c>
      <c r="H17" s="12">
        <v>206</v>
      </c>
      <c r="I17" s="12">
        <v>38</v>
      </c>
      <c r="J17" s="12">
        <v>3736</v>
      </c>
      <c r="K17" s="12">
        <v>125</v>
      </c>
      <c r="L17" s="12">
        <v>95</v>
      </c>
      <c r="M17" s="12">
        <v>18</v>
      </c>
      <c r="N17" s="12">
        <v>12</v>
      </c>
      <c r="O17" s="13" t="s">
        <v>105</v>
      </c>
    </row>
    <row r="18" spans="1:15" ht="14.25" customHeight="1">
      <c r="A18" s="66" t="s">
        <v>47</v>
      </c>
      <c r="B18" s="67"/>
      <c r="C18" s="12">
        <v>144</v>
      </c>
      <c r="D18" s="12">
        <v>44</v>
      </c>
      <c r="E18" s="12">
        <v>10</v>
      </c>
      <c r="F18" s="12">
        <v>6</v>
      </c>
      <c r="G18" s="12">
        <v>84</v>
      </c>
      <c r="H18" s="12">
        <v>94</v>
      </c>
      <c r="I18" s="12">
        <v>46</v>
      </c>
      <c r="J18" s="12">
        <v>5047</v>
      </c>
      <c r="K18" s="12">
        <v>114</v>
      </c>
      <c r="L18" s="12">
        <v>93</v>
      </c>
      <c r="M18" s="12">
        <v>5</v>
      </c>
      <c r="N18" s="12">
        <v>5</v>
      </c>
      <c r="O18" s="13">
        <v>11</v>
      </c>
    </row>
    <row r="19" spans="1:15" ht="14.25" customHeight="1">
      <c r="A19" s="66" t="s">
        <v>48</v>
      </c>
      <c r="B19" s="67"/>
      <c r="C19" s="12">
        <v>291</v>
      </c>
      <c r="D19" s="12">
        <v>76</v>
      </c>
      <c r="E19" s="12">
        <v>5</v>
      </c>
      <c r="F19" s="12">
        <v>15</v>
      </c>
      <c r="G19" s="12">
        <v>195</v>
      </c>
      <c r="H19" s="12">
        <v>126</v>
      </c>
      <c r="I19" s="12">
        <v>73</v>
      </c>
      <c r="J19" s="12">
        <v>4106</v>
      </c>
      <c r="K19" s="12">
        <v>108</v>
      </c>
      <c r="L19" s="12">
        <v>64</v>
      </c>
      <c r="M19" s="12">
        <v>9</v>
      </c>
      <c r="N19" s="12">
        <v>30</v>
      </c>
      <c r="O19" s="13">
        <v>5</v>
      </c>
    </row>
    <row r="20" spans="1:15" ht="14.25" customHeight="1">
      <c r="A20" s="66" t="s">
        <v>49</v>
      </c>
      <c r="B20" s="67"/>
      <c r="C20" s="12">
        <v>205</v>
      </c>
      <c r="D20" s="12">
        <v>68</v>
      </c>
      <c r="E20" s="12">
        <v>8</v>
      </c>
      <c r="F20" s="12">
        <v>18</v>
      </c>
      <c r="G20" s="12">
        <v>111</v>
      </c>
      <c r="H20" s="12">
        <v>109</v>
      </c>
      <c r="I20" s="12">
        <v>38</v>
      </c>
      <c r="J20" s="12">
        <v>3735</v>
      </c>
      <c r="K20" s="12">
        <v>281</v>
      </c>
      <c r="L20" s="12">
        <v>144</v>
      </c>
      <c r="M20" s="12">
        <v>104</v>
      </c>
      <c r="N20" s="12">
        <v>31</v>
      </c>
      <c r="O20" s="13">
        <v>2</v>
      </c>
    </row>
    <row r="21" spans="1:15" ht="14.25" customHeight="1">
      <c r="A21" s="66" t="s">
        <v>50</v>
      </c>
      <c r="B21" s="67"/>
      <c r="C21" s="12">
        <v>143</v>
      </c>
      <c r="D21" s="12">
        <v>32</v>
      </c>
      <c r="E21" s="12">
        <v>5</v>
      </c>
      <c r="F21" s="12">
        <v>6</v>
      </c>
      <c r="G21" s="12">
        <v>100</v>
      </c>
      <c r="H21" s="12">
        <v>74</v>
      </c>
      <c r="I21" s="12">
        <v>25</v>
      </c>
      <c r="J21" s="12">
        <v>1990</v>
      </c>
      <c r="K21" s="12">
        <v>305</v>
      </c>
      <c r="L21" s="12">
        <v>116</v>
      </c>
      <c r="M21" s="12">
        <v>125</v>
      </c>
      <c r="N21" s="12">
        <v>53</v>
      </c>
      <c r="O21" s="13">
        <v>11</v>
      </c>
    </row>
    <row r="22" spans="1:15" ht="14.25" customHeight="1">
      <c r="A22" s="66" t="s">
        <v>51</v>
      </c>
      <c r="B22" s="67"/>
      <c r="C22" s="12">
        <v>306</v>
      </c>
      <c r="D22" s="12">
        <v>92</v>
      </c>
      <c r="E22" s="12">
        <v>16</v>
      </c>
      <c r="F22" s="12">
        <v>9</v>
      </c>
      <c r="G22" s="12">
        <v>189</v>
      </c>
      <c r="H22" s="12">
        <v>102</v>
      </c>
      <c r="I22" s="12">
        <v>98</v>
      </c>
      <c r="J22" s="12">
        <v>7355</v>
      </c>
      <c r="K22" s="12">
        <v>461</v>
      </c>
      <c r="L22" s="12">
        <v>287</v>
      </c>
      <c r="M22" s="12">
        <v>22</v>
      </c>
      <c r="N22" s="12">
        <v>120</v>
      </c>
      <c r="O22" s="13">
        <v>32</v>
      </c>
    </row>
    <row r="23" spans="1:15" ht="14.25" customHeight="1">
      <c r="A23" s="66" t="s">
        <v>52</v>
      </c>
      <c r="B23" s="67"/>
      <c r="C23" s="12">
        <v>479</v>
      </c>
      <c r="D23" s="12">
        <v>92</v>
      </c>
      <c r="E23" s="12">
        <v>17</v>
      </c>
      <c r="F23" s="12">
        <v>4</v>
      </c>
      <c r="G23" s="12">
        <v>366</v>
      </c>
      <c r="H23" s="12">
        <v>126</v>
      </c>
      <c r="I23" s="12">
        <v>137</v>
      </c>
      <c r="J23" s="12">
        <v>9986</v>
      </c>
      <c r="K23" s="12">
        <v>446</v>
      </c>
      <c r="L23" s="12">
        <v>222</v>
      </c>
      <c r="M23" s="12">
        <v>106</v>
      </c>
      <c r="N23" s="12">
        <v>118</v>
      </c>
      <c r="O23" s="13" t="s">
        <v>105</v>
      </c>
    </row>
    <row r="24" spans="1:15" ht="14.25" customHeight="1">
      <c r="A24" s="66" t="s">
        <v>53</v>
      </c>
      <c r="B24" s="67"/>
      <c r="C24" s="12">
        <v>118</v>
      </c>
      <c r="D24" s="12">
        <v>32</v>
      </c>
      <c r="E24" s="12">
        <v>7</v>
      </c>
      <c r="F24" s="12">
        <v>7</v>
      </c>
      <c r="G24" s="12">
        <v>72</v>
      </c>
      <c r="H24" s="12">
        <v>179</v>
      </c>
      <c r="I24" s="12">
        <v>49</v>
      </c>
      <c r="J24" s="12">
        <v>3098</v>
      </c>
      <c r="K24" s="12">
        <v>288</v>
      </c>
      <c r="L24" s="12">
        <v>69</v>
      </c>
      <c r="M24" s="12">
        <v>4</v>
      </c>
      <c r="N24" s="12">
        <v>214</v>
      </c>
      <c r="O24" s="13">
        <v>1</v>
      </c>
    </row>
    <row r="25" spans="1:15" ht="14.25" customHeight="1">
      <c r="A25" s="66" t="s">
        <v>54</v>
      </c>
      <c r="B25" s="67"/>
      <c r="C25" s="12">
        <v>124</v>
      </c>
      <c r="D25" s="12">
        <v>47</v>
      </c>
      <c r="E25" s="12">
        <v>7</v>
      </c>
      <c r="F25" s="12">
        <v>1</v>
      </c>
      <c r="G25" s="12">
        <v>69</v>
      </c>
      <c r="H25" s="12">
        <v>70</v>
      </c>
      <c r="I25" s="12">
        <v>49</v>
      </c>
      <c r="J25" s="12">
        <v>3194</v>
      </c>
      <c r="K25" s="12">
        <v>162</v>
      </c>
      <c r="L25" s="12">
        <v>151</v>
      </c>
      <c r="M25" s="12">
        <v>8</v>
      </c>
      <c r="N25" s="12">
        <v>2</v>
      </c>
      <c r="O25" s="13">
        <v>1</v>
      </c>
    </row>
    <row r="26" spans="1:15" ht="14.25" customHeight="1">
      <c r="A26" s="66" t="s">
        <v>55</v>
      </c>
      <c r="B26" s="67"/>
      <c r="C26" s="12">
        <v>254</v>
      </c>
      <c r="D26" s="12">
        <v>74</v>
      </c>
      <c r="E26" s="12">
        <v>5</v>
      </c>
      <c r="F26" s="12">
        <v>7</v>
      </c>
      <c r="G26" s="12">
        <v>168</v>
      </c>
      <c r="H26" s="12">
        <v>66</v>
      </c>
      <c r="I26" s="12">
        <v>79</v>
      </c>
      <c r="J26" s="12">
        <v>4855</v>
      </c>
      <c r="K26" s="12">
        <v>304</v>
      </c>
      <c r="L26" s="12">
        <v>149</v>
      </c>
      <c r="M26" s="12">
        <v>110</v>
      </c>
      <c r="N26" s="12">
        <v>44</v>
      </c>
      <c r="O26" s="13">
        <v>1</v>
      </c>
    </row>
    <row r="27" spans="1:15" ht="14.25" customHeight="1">
      <c r="A27" s="66" t="s">
        <v>56</v>
      </c>
      <c r="B27" s="67"/>
      <c r="C27" s="12">
        <v>131</v>
      </c>
      <c r="D27" s="12">
        <v>43</v>
      </c>
      <c r="E27" s="12">
        <v>8</v>
      </c>
      <c r="F27" s="12">
        <v>12</v>
      </c>
      <c r="G27" s="12">
        <v>68</v>
      </c>
      <c r="H27" s="12">
        <v>115</v>
      </c>
      <c r="I27" s="12">
        <v>56</v>
      </c>
      <c r="J27" s="12">
        <v>3388</v>
      </c>
      <c r="K27" s="12">
        <v>197</v>
      </c>
      <c r="L27" s="12">
        <v>132</v>
      </c>
      <c r="M27" s="12">
        <v>5</v>
      </c>
      <c r="N27" s="12">
        <v>57</v>
      </c>
      <c r="O27" s="13">
        <v>3</v>
      </c>
    </row>
    <row r="28" spans="1:15" ht="14.25" customHeight="1">
      <c r="A28" s="66" t="s">
        <v>57</v>
      </c>
      <c r="B28" s="67"/>
      <c r="C28" s="12">
        <v>166</v>
      </c>
      <c r="D28" s="12">
        <v>56</v>
      </c>
      <c r="E28" s="12">
        <v>10</v>
      </c>
      <c r="F28" s="12">
        <v>4</v>
      </c>
      <c r="G28" s="12">
        <v>96</v>
      </c>
      <c r="H28" s="12">
        <v>40</v>
      </c>
      <c r="I28" s="12">
        <v>38</v>
      </c>
      <c r="J28" s="12">
        <v>4341</v>
      </c>
      <c r="K28" s="12">
        <v>387</v>
      </c>
      <c r="L28" s="12">
        <v>206</v>
      </c>
      <c r="M28" s="12">
        <v>154</v>
      </c>
      <c r="N28" s="12">
        <v>27</v>
      </c>
      <c r="O28" s="13" t="s">
        <v>105</v>
      </c>
    </row>
    <row r="29" spans="1:15" ht="14.25" customHeight="1">
      <c r="A29" s="66" t="s">
        <v>58</v>
      </c>
      <c r="B29" s="67"/>
      <c r="C29" s="12">
        <v>114</v>
      </c>
      <c r="D29" s="12">
        <v>35</v>
      </c>
      <c r="E29" s="12">
        <v>6</v>
      </c>
      <c r="F29" s="12">
        <v>4</v>
      </c>
      <c r="G29" s="12">
        <v>69</v>
      </c>
      <c r="H29" s="12">
        <v>52</v>
      </c>
      <c r="I29" s="12">
        <v>53</v>
      </c>
      <c r="J29" s="12">
        <v>2721</v>
      </c>
      <c r="K29" s="12">
        <v>138</v>
      </c>
      <c r="L29" s="12">
        <v>94</v>
      </c>
      <c r="M29" s="12">
        <v>24</v>
      </c>
      <c r="N29" s="12">
        <v>20</v>
      </c>
      <c r="O29" s="13" t="s">
        <v>105</v>
      </c>
    </row>
    <row r="30" spans="1:15" ht="14.25" customHeight="1">
      <c r="A30" s="66" t="s">
        <v>59</v>
      </c>
      <c r="B30" s="67"/>
      <c r="C30" s="12">
        <v>351</v>
      </c>
      <c r="D30" s="12">
        <v>87</v>
      </c>
      <c r="E30" s="12">
        <v>32</v>
      </c>
      <c r="F30" s="12">
        <v>5</v>
      </c>
      <c r="G30" s="12">
        <v>227</v>
      </c>
      <c r="H30" s="12">
        <v>51</v>
      </c>
      <c r="I30" s="12">
        <v>66</v>
      </c>
      <c r="J30" s="12">
        <v>3834</v>
      </c>
      <c r="K30" s="12">
        <v>42</v>
      </c>
      <c r="L30" s="12">
        <v>7</v>
      </c>
      <c r="M30" s="12">
        <v>14</v>
      </c>
      <c r="N30" s="12">
        <v>21</v>
      </c>
      <c r="O30" s="13" t="s">
        <v>105</v>
      </c>
    </row>
    <row r="31" spans="1:15" ht="14.25" customHeight="1">
      <c r="A31" s="66" t="s">
        <v>60</v>
      </c>
      <c r="B31" s="67"/>
      <c r="C31" s="12">
        <v>367</v>
      </c>
      <c r="D31" s="12">
        <v>108</v>
      </c>
      <c r="E31" s="12">
        <v>17</v>
      </c>
      <c r="F31" s="12">
        <v>5</v>
      </c>
      <c r="G31" s="12">
        <v>237</v>
      </c>
      <c r="H31" s="12">
        <v>61</v>
      </c>
      <c r="I31" s="12">
        <v>101</v>
      </c>
      <c r="J31" s="12">
        <v>3816</v>
      </c>
      <c r="K31" s="12">
        <v>109</v>
      </c>
      <c r="L31" s="12">
        <v>56</v>
      </c>
      <c r="M31" s="12">
        <v>33</v>
      </c>
      <c r="N31" s="12">
        <v>20</v>
      </c>
      <c r="O31" s="13" t="s">
        <v>105</v>
      </c>
    </row>
    <row r="32" spans="1:15" ht="14.25" customHeight="1">
      <c r="A32" s="66" t="s">
        <v>61</v>
      </c>
      <c r="B32" s="67"/>
      <c r="C32" s="12">
        <v>378</v>
      </c>
      <c r="D32" s="12">
        <v>118</v>
      </c>
      <c r="E32" s="12">
        <v>32</v>
      </c>
      <c r="F32" s="12">
        <v>14</v>
      </c>
      <c r="G32" s="12">
        <v>214</v>
      </c>
      <c r="H32" s="12">
        <v>89</v>
      </c>
      <c r="I32" s="12">
        <v>90</v>
      </c>
      <c r="J32" s="12">
        <v>4664</v>
      </c>
      <c r="K32" s="12">
        <v>248</v>
      </c>
      <c r="L32" s="12">
        <v>195</v>
      </c>
      <c r="M32" s="12">
        <v>4</v>
      </c>
      <c r="N32" s="12">
        <v>49</v>
      </c>
      <c r="O32" s="13" t="s">
        <v>105</v>
      </c>
    </row>
    <row r="33" spans="1:15" ht="14.25" customHeight="1">
      <c r="A33" s="66" t="s">
        <v>62</v>
      </c>
      <c r="B33" s="67"/>
      <c r="C33" s="12">
        <v>240</v>
      </c>
      <c r="D33" s="12">
        <v>82</v>
      </c>
      <c r="E33" s="12">
        <v>11</v>
      </c>
      <c r="F33" s="12" t="s">
        <v>105</v>
      </c>
      <c r="G33" s="12">
        <v>147</v>
      </c>
      <c r="H33" s="12">
        <v>62</v>
      </c>
      <c r="I33" s="12">
        <v>53</v>
      </c>
      <c r="J33" s="12">
        <v>5595</v>
      </c>
      <c r="K33" s="12">
        <v>254</v>
      </c>
      <c r="L33" s="12">
        <v>191</v>
      </c>
      <c r="M33" s="12">
        <v>24</v>
      </c>
      <c r="N33" s="12">
        <v>39</v>
      </c>
      <c r="O33" s="13" t="s">
        <v>105</v>
      </c>
    </row>
    <row r="34" spans="1:15" ht="14.25" customHeight="1" thickBot="1">
      <c r="A34" s="70" t="s">
        <v>63</v>
      </c>
      <c r="B34" s="71"/>
      <c r="C34" s="28">
        <v>343</v>
      </c>
      <c r="D34" s="28">
        <v>120</v>
      </c>
      <c r="E34" s="28">
        <v>17</v>
      </c>
      <c r="F34" s="28">
        <v>3</v>
      </c>
      <c r="G34" s="28">
        <v>203</v>
      </c>
      <c r="H34" s="28">
        <v>79</v>
      </c>
      <c r="I34" s="28">
        <v>127</v>
      </c>
      <c r="J34" s="28">
        <v>4537</v>
      </c>
      <c r="K34" s="28">
        <v>304</v>
      </c>
      <c r="L34" s="28">
        <v>217</v>
      </c>
      <c r="M34" s="28">
        <v>16</v>
      </c>
      <c r="N34" s="28">
        <v>68</v>
      </c>
      <c r="O34" s="29">
        <v>3</v>
      </c>
    </row>
    <row r="35" spans="1:15" ht="14.25" customHeight="1" thickTop="1">
      <c r="A35" s="72" t="s">
        <v>64</v>
      </c>
      <c r="B35" s="73"/>
      <c r="C35" s="22">
        <v>302</v>
      </c>
      <c r="D35" s="22">
        <v>84</v>
      </c>
      <c r="E35" s="22">
        <v>28</v>
      </c>
      <c r="F35" s="22">
        <v>1</v>
      </c>
      <c r="G35" s="22">
        <v>189</v>
      </c>
      <c r="H35" s="22">
        <v>63</v>
      </c>
      <c r="I35" s="22">
        <v>85</v>
      </c>
      <c r="J35" s="22">
        <v>5640</v>
      </c>
      <c r="K35" s="22">
        <v>172</v>
      </c>
      <c r="L35" s="22">
        <v>111</v>
      </c>
      <c r="M35" s="22">
        <v>29</v>
      </c>
      <c r="N35" s="22">
        <v>32</v>
      </c>
      <c r="O35" s="23" t="s">
        <v>105</v>
      </c>
    </row>
    <row r="36" spans="1:15" ht="14.25" customHeight="1" thickBot="1">
      <c r="A36" s="70" t="s">
        <v>100</v>
      </c>
      <c r="B36" s="71"/>
      <c r="C36" s="28">
        <v>207</v>
      </c>
      <c r="D36" s="28">
        <v>53</v>
      </c>
      <c r="E36" s="28">
        <v>15</v>
      </c>
      <c r="F36" s="28">
        <v>9</v>
      </c>
      <c r="G36" s="28">
        <v>130</v>
      </c>
      <c r="H36" s="28">
        <v>27</v>
      </c>
      <c r="I36" s="28">
        <v>46</v>
      </c>
      <c r="J36" s="28">
        <v>6672</v>
      </c>
      <c r="K36" s="28">
        <v>113</v>
      </c>
      <c r="L36" s="28">
        <v>82</v>
      </c>
      <c r="M36" s="28">
        <v>13</v>
      </c>
      <c r="N36" s="28">
        <v>18</v>
      </c>
      <c r="O36" s="29" t="s">
        <v>105</v>
      </c>
    </row>
    <row r="37" spans="1:15" ht="14.25" customHeight="1" thickTop="1">
      <c r="A37" s="72" t="s">
        <v>65</v>
      </c>
      <c r="B37" s="73"/>
      <c r="C37" s="22">
        <v>248</v>
      </c>
      <c r="D37" s="22">
        <v>29</v>
      </c>
      <c r="E37" s="22">
        <v>26</v>
      </c>
      <c r="F37" s="22">
        <v>3</v>
      </c>
      <c r="G37" s="22">
        <v>190</v>
      </c>
      <c r="H37" s="22">
        <v>30</v>
      </c>
      <c r="I37" s="22">
        <v>38</v>
      </c>
      <c r="J37" s="22">
        <v>4679</v>
      </c>
      <c r="K37" s="22">
        <v>293</v>
      </c>
      <c r="L37" s="22">
        <v>52</v>
      </c>
      <c r="M37" s="22">
        <v>172</v>
      </c>
      <c r="N37" s="22">
        <v>67</v>
      </c>
      <c r="O37" s="23">
        <v>2</v>
      </c>
    </row>
    <row r="38" spans="1:15" ht="14.25" customHeight="1">
      <c r="A38" s="66" t="s">
        <v>66</v>
      </c>
      <c r="B38" s="67"/>
      <c r="C38" s="12">
        <v>182</v>
      </c>
      <c r="D38" s="12">
        <v>35</v>
      </c>
      <c r="E38" s="12">
        <v>13</v>
      </c>
      <c r="F38" s="12">
        <v>8</v>
      </c>
      <c r="G38" s="12">
        <v>126</v>
      </c>
      <c r="H38" s="12">
        <v>25</v>
      </c>
      <c r="I38" s="12">
        <v>56</v>
      </c>
      <c r="J38" s="12">
        <v>2732</v>
      </c>
      <c r="K38" s="12">
        <v>74</v>
      </c>
      <c r="L38" s="12">
        <v>62</v>
      </c>
      <c r="M38" s="12">
        <v>8</v>
      </c>
      <c r="N38" s="12">
        <v>4</v>
      </c>
      <c r="O38" s="13" t="s">
        <v>105</v>
      </c>
    </row>
    <row r="39" spans="1:15" ht="14.25" customHeight="1">
      <c r="A39" s="66" t="s">
        <v>67</v>
      </c>
      <c r="B39" s="67"/>
      <c r="C39" s="12">
        <v>283</v>
      </c>
      <c r="D39" s="12">
        <v>50</v>
      </c>
      <c r="E39" s="12">
        <v>21</v>
      </c>
      <c r="F39" s="12">
        <v>18</v>
      </c>
      <c r="G39" s="12">
        <v>194</v>
      </c>
      <c r="H39" s="12">
        <v>71</v>
      </c>
      <c r="I39" s="12">
        <v>115</v>
      </c>
      <c r="J39" s="12">
        <v>9420</v>
      </c>
      <c r="K39" s="12">
        <v>96</v>
      </c>
      <c r="L39" s="12">
        <v>22</v>
      </c>
      <c r="M39" s="12">
        <v>36</v>
      </c>
      <c r="N39" s="12">
        <v>34</v>
      </c>
      <c r="O39" s="13">
        <v>4</v>
      </c>
    </row>
    <row r="40" spans="1:15" ht="14.25" customHeight="1">
      <c r="A40" s="66" t="s">
        <v>68</v>
      </c>
      <c r="B40" s="67"/>
      <c r="C40" s="12">
        <v>503</v>
      </c>
      <c r="D40" s="12">
        <v>94</v>
      </c>
      <c r="E40" s="12">
        <v>25</v>
      </c>
      <c r="F40" s="12">
        <v>14</v>
      </c>
      <c r="G40" s="12">
        <v>370</v>
      </c>
      <c r="H40" s="12">
        <v>107</v>
      </c>
      <c r="I40" s="12">
        <v>97</v>
      </c>
      <c r="J40" s="12">
        <v>13163</v>
      </c>
      <c r="K40" s="12">
        <v>370</v>
      </c>
      <c r="L40" s="12">
        <v>191</v>
      </c>
      <c r="M40" s="12">
        <v>121</v>
      </c>
      <c r="N40" s="12">
        <v>56</v>
      </c>
      <c r="O40" s="13">
        <v>2</v>
      </c>
    </row>
    <row r="41" spans="1:15" ht="14.25" customHeight="1">
      <c r="A41" s="66" t="s">
        <v>69</v>
      </c>
      <c r="B41" s="67"/>
      <c r="C41" s="12">
        <v>404</v>
      </c>
      <c r="D41" s="12">
        <v>101</v>
      </c>
      <c r="E41" s="12">
        <v>24</v>
      </c>
      <c r="F41" s="12">
        <v>4</v>
      </c>
      <c r="G41" s="12">
        <v>275</v>
      </c>
      <c r="H41" s="12">
        <v>54</v>
      </c>
      <c r="I41" s="12">
        <v>69</v>
      </c>
      <c r="J41" s="12">
        <v>9105</v>
      </c>
      <c r="K41" s="12">
        <v>243</v>
      </c>
      <c r="L41" s="12">
        <v>102</v>
      </c>
      <c r="M41" s="12">
        <v>101</v>
      </c>
      <c r="N41" s="12">
        <v>40</v>
      </c>
      <c r="O41" s="13" t="s">
        <v>105</v>
      </c>
    </row>
    <row r="42" spans="1:17" ht="14.25" customHeight="1">
      <c r="A42" s="66" t="s">
        <v>70</v>
      </c>
      <c r="B42" s="67"/>
      <c r="C42" s="12">
        <v>25</v>
      </c>
      <c r="D42" s="12">
        <v>8</v>
      </c>
      <c r="E42" s="12" t="s">
        <v>105</v>
      </c>
      <c r="F42" s="12" t="s">
        <v>105</v>
      </c>
      <c r="G42" s="12">
        <v>17</v>
      </c>
      <c r="H42" s="12">
        <v>1</v>
      </c>
      <c r="I42" s="12">
        <v>4</v>
      </c>
      <c r="J42" s="12">
        <v>880</v>
      </c>
      <c r="K42" s="12">
        <v>101</v>
      </c>
      <c r="L42" s="12">
        <v>11</v>
      </c>
      <c r="M42" s="12">
        <v>90</v>
      </c>
      <c r="N42" s="12" t="s">
        <v>105</v>
      </c>
      <c r="O42" s="13" t="s">
        <v>105</v>
      </c>
      <c r="Q42" s="32"/>
    </row>
    <row r="43" spans="1:15" ht="14.25" customHeight="1">
      <c r="A43" s="66" t="s">
        <v>71</v>
      </c>
      <c r="B43" s="67"/>
      <c r="C43" s="12">
        <v>4</v>
      </c>
      <c r="D43" s="12">
        <v>3</v>
      </c>
      <c r="E43" s="12" t="s">
        <v>105</v>
      </c>
      <c r="F43" s="12">
        <v>1</v>
      </c>
      <c r="G43" s="12" t="s">
        <v>105</v>
      </c>
      <c r="H43" s="12" t="s">
        <v>105</v>
      </c>
      <c r="I43" s="12">
        <v>6</v>
      </c>
      <c r="J43" s="12">
        <v>241</v>
      </c>
      <c r="K43" s="12">
        <v>10</v>
      </c>
      <c r="L43" s="12">
        <v>1</v>
      </c>
      <c r="M43" s="12">
        <v>7</v>
      </c>
      <c r="N43" s="12">
        <v>2</v>
      </c>
      <c r="O43" s="13" t="s">
        <v>105</v>
      </c>
    </row>
    <row r="44" spans="1:15" ht="14.25" customHeight="1">
      <c r="A44" s="66" t="s">
        <v>72</v>
      </c>
      <c r="B44" s="67"/>
      <c r="C44" s="12">
        <v>22</v>
      </c>
      <c r="D44" s="12">
        <v>1</v>
      </c>
      <c r="E44" s="12">
        <v>1</v>
      </c>
      <c r="F44" s="12">
        <v>2</v>
      </c>
      <c r="G44" s="12">
        <v>18</v>
      </c>
      <c r="H44" s="12">
        <v>1</v>
      </c>
      <c r="I44" s="12">
        <v>2</v>
      </c>
      <c r="J44" s="12">
        <v>403</v>
      </c>
      <c r="K44" s="12">
        <v>14</v>
      </c>
      <c r="L44" s="12">
        <v>3</v>
      </c>
      <c r="M44" s="12">
        <v>6</v>
      </c>
      <c r="N44" s="12">
        <v>5</v>
      </c>
      <c r="O44" s="13" t="s">
        <v>105</v>
      </c>
    </row>
    <row r="45" spans="1:15" ht="14.25" customHeight="1">
      <c r="A45" s="66" t="s">
        <v>73</v>
      </c>
      <c r="B45" s="67"/>
      <c r="C45" s="12">
        <v>6</v>
      </c>
      <c r="D45" s="12" t="s">
        <v>105</v>
      </c>
      <c r="E45" s="12">
        <v>1</v>
      </c>
      <c r="F45" s="12" t="s">
        <v>105</v>
      </c>
      <c r="G45" s="12">
        <v>5</v>
      </c>
      <c r="H45" s="12">
        <v>1</v>
      </c>
      <c r="I45" s="12">
        <v>4</v>
      </c>
      <c r="J45" s="12">
        <v>99</v>
      </c>
      <c r="K45" s="12" t="s">
        <v>105</v>
      </c>
      <c r="L45" s="12" t="s">
        <v>105</v>
      </c>
      <c r="M45" s="12" t="s">
        <v>105</v>
      </c>
      <c r="N45" s="12" t="s">
        <v>105</v>
      </c>
      <c r="O45" s="13" t="s">
        <v>105</v>
      </c>
    </row>
    <row r="46" spans="1:15" ht="14.25" customHeight="1">
      <c r="A46" s="68" t="s">
        <v>74</v>
      </c>
      <c r="B46" s="69"/>
      <c r="C46" s="14">
        <v>12</v>
      </c>
      <c r="D46" s="14" t="s">
        <v>105</v>
      </c>
      <c r="E46" s="14" t="s">
        <v>105</v>
      </c>
      <c r="F46" s="14">
        <v>12</v>
      </c>
      <c r="G46" s="14" t="s">
        <v>105</v>
      </c>
      <c r="H46" s="14">
        <v>190</v>
      </c>
      <c r="I46" s="14">
        <v>128</v>
      </c>
      <c r="J46" s="14">
        <v>598</v>
      </c>
      <c r="K46" s="14" t="s">
        <v>105</v>
      </c>
      <c r="L46" s="14" t="s">
        <v>105</v>
      </c>
      <c r="M46" s="14" t="s">
        <v>105</v>
      </c>
      <c r="N46" s="14" t="s">
        <v>105</v>
      </c>
      <c r="O46" s="15" t="s">
        <v>105</v>
      </c>
    </row>
    <row r="47" spans="3:15" ht="11.25">
      <c r="C47" s="7"/>
      <c r="D47" s="7"/>
      <c r="E47" s="7"/>
      <c r="F47" s="7"/>
      <c r="G47" s="7"/>
      <c r="H47" s="1"/>
      <c r="I47" s="1"/>
      <c r="J47" s="7"/>
      <c r="K47" s="1"/>
      <c r="L47" s="1"/>
      <c r="M47" s="1"/>
      <c r="N47" s="7"/>
      <c r="O47" s="1"/>
    </row>
    <row r="48" spans="3:15" ht="11.25">
      <c r="C48" s="7"/>
      <c r="D48" s="7"/>
      <c r="E48" s="7"/>
      <c r="F48" s="7"/>
      <c r="G48" s="7"/>
      <c r="H48" s="1"/>
      <c r="I48" s="1"/>
      <c r="J48" s="7"/>
      <c r="K48" s="1"/>
      <c r="L48" s="1"/>
      <c r="M48" s="1"/>
      <c r="N48" s="7"/>
      <c r="O48" s="1"/>
    </row>
    <row r="49" spans="3:15" ht="11.25">
      <c r="C49" s="7"/>
      <c r="D49" s="7"/>
      <c r="E49" s="7"/>
      <c r="F49" s="7"/>
      <c r="G49" s="7"/>
      <c r="H49" s="1"/>
      <c r="I49" s="1"/>
      <c r="J49" s="7"/>
      <c r="K49" s="1"/>
      <c r="L49" s="1"/>
      <c r="M49" s="1"/>
      <c r="N49" s="7"/>
      <c r="O49" s="1"/>
    </row>
    <row r="50" spans="3:15" ht="11.25">
      <c r="C50" s="7"/>
      <c r="D50" s="7"/>
      <c r="E50" s="7"/>
      <c r="F50" s="7"/>
      <c r="G50" s="7"/>
      <c r="H50" s="1"/>
      <c r="I50" s="1"/>
      <c r="J50" s="7"/>
      <c r="K50" s="1"/>
      <c r="L50" s="1"/>
      <c r="M50" s="1"/>
      <c r="N50" s="7"/>
      <c r="O50" s="1"/>
    </row>
    <row r="51" spans="3:15" ht="11.25">
      <c r="C51" s="7"/>
      <c r="D51" s="7"/>
      <c r="E51" s="7"/>
      <c r="F51" s="7"/>
      <c r="G51" s="7"/>
      <c r="H51" s="1"/>
      <c r="I51" s="1"/>
      <c r="J51" s="7"/>
      <c r="K51" s="1"/>
      <c r="L51" s="1"/>
      <c r="M51" s="1"/>
      <c r="N51" s="7"/>
      <c r="O51" s="1"/>
    </row>
    <row r="52" spans="3:15" ht="11.25">
      <c r="C52" s="7"/>
      <c r="D52" s="7"/>
      <c r="E52" s="7"/>
      <c r="F52" s="7"/>
      <c r="G52" s="7"/>
      <c r="H52" s="1"/>
      <c r="I52" s="1"/>
      <c r="J52" s="7"/>
      <c r="K52" s="1"/>
      <c r="L52" s="1"/>
      <c r="M52" s="1"/>
      <c r="N52" s="7"/>
      <c r="O52" s="1"/>
    </row>
    <row r="53" spans="3:15" ht="11.25">
      <c r="C53" s="7"/>
      <c r="D53" s="7"/>
      <c r="E53" s="7"/>
      <c r="F53" s="7"/>
      <c r="G53" s="7"/>
      <c r="H53" s="1"/>
      <c r="I53" s="1"/>
      <c r="J53" s="7"/>
      <c r="K53" s="1"/>
      <c r="L53" s="1"/>
      <c r="M53" s="1"/>
      <c r="N53" s="7"/>
      <c r="O53" s="1"/>
    </row>
    <row r="54" spans="3:15" ht="11.25">
      <c r="C54" s="7"/>
      <c r="D54" s="7"/>
      <c r="E54" s="7"/>
      <c r="F54" s="7"/>
      <c r="G54" s="7"/>
      <c r="H54" s="1"/>
      <c r="I54" s="1"/>
      <c r="J54" s="7"/>
      <c r="K54" s="1"/>
      <c r="L54" s="1"/>
      <c r="M54" s="1"/>
      <c r="N54" s="7"/>
      <c r="O54" s="1"/>
    </row>
    <row r="55" spans="3:15" ht="11.25">
      <c r="C55" s="7"/>
      <c r="D55" s="7"/>
      <c r="E55" s="7"/>
      <c r="F55" s="7"/>
      <c r="G55" s="7"/>
      <c r="H55" s="1"/>
      <c r="I55" s="1"/>
      <c r="J55" s="7"/>
      <c r="K55" s="1"/>
      <c r="L55" s="1"/>
      <c r="M55" s="1"/>
      <c r="N55" s="7"/>
      <c r="O55" s="1"/>
    </row>
    <row r="56" spans="3:15" ht="11.25">
      <c r="C56" s="7"/>
      <c r="D56" s="7"/>
      <c r="E56" s="7"/>
      <c r="F56" s="7"/>
      <c r="G56" s="7"/>
      <c r="H56" s="1"/>
      <c r="I56" s="1"/>
      <c r="J56" s="7"/>
      <c r="K56" s="1"/>
      <c r="L56" s="1"/>
      <c r="M56" s="1"/>
      <c r="N56" s="7"/>
      <c r="O56" s="1"/>
    </row>
    <row r="57" spans="3:15" ht="11.25">
      <c r="C57" s="7"/>
      <c r="D57" s="7"/>
      <c r="E57" s="7"/>
      <c r="F57" s="7"/>
      <c r="G57" s="7"/>
      <c r="H57" s="1"/>
      <c r="I57" s="1"/>
      <c r="J57" s="7"/>
      <c r="K57" s="1"/>
      <c r="L57" s="1"/>
      <c r="M57" s="1"/>
      <c r="N57" s="7"/>
      <c r="O57" s="1"/>
    </row>
    <row r="58" spans="3:15" ht="11.25">
      <c r="C58" s="7"/>
      <c r="D58" s="7"/>
      <c r="E58" s="7"/>
      <c r="F58" s="7"/>
      <c r="G58" s="7"/>
      <c r="H58" s="1"/>
      <c r="I58" s="1"/>
      <c r="J58" s="7"/>
      <c r="K58" s="1"/>
      <c r="L58" s="1"/>
      <c r="M58" s="1"/>
      <c r="N58" s="7"/>
      <c r="O58" s="1"/>
    </row>
    <row r="59" spans="3:15" ht="11.25">
      <c r="C59" s="7"/>
      <c r="D59" s="7"/>
      <c r="E59" s="7"/>
      <c r="F59" s="7"/>
      <c r="G59" s="7"/>
      <c r="H59" s="1"/>
      <c r="I59" s="1"/>
      <c r="J59" s="7"/>
      <c r="K59" s="1"/>
      <c r="L59" s="1"/>
      <c r="M59" s="1"/>
      <c r="N59" s="7"/>
      <c r="O59" s="1"/>
    </row>
    <row r="60" spans="3:15" ht="11.25">
      <c r="C60" s="7"/>
      <c r="D60" s="7"/>
      <c r="E60" s="7"/>
      <c r="F60" s="7"/>
      <c r="G60" s="7"/>
      <c r="H60" s="1"/>
      <c r="I60" s="1"/>
      <c r="J60" s="7"/>
      <c r="K60" s="1"/>
      <c r="L60" s="1"/>
      <c r="M60" s="1"/>
      <c r="N60" s="7"/>
      <c r="O60" s="1"/>
    </row>
    <row r="61" spans="3:15" ht="11.25">
      <c r="C61" s="7"/>
      <c r="D61" s="7"/>
      <c r="E61" s="7"/>
      <c r="F61" s="7"/>
      <c r="G61" s="7"/>
      <c r="H61" s="1"/>
      <c r="I61" s="1"/>
      <c r="J61" s="7"/>
      <c r="K61" s="1"/>
      <c r="L61" s="1"/>
      <c r="M61" s="1"/>
      <c r="N61" s="7"/>
      <c r="O61" s="1"/>
    </row>
    <row r="62" spans="3:15" ht="11.25">
      <c r="C62" s="7"/>
      <c r="D62" s="7"/>
      <c r="E62" s="7"/>
      <c r="F62" s="7"/>
      <c r="G62" s="7"/>
      <c r="H62" s="1"/>
      <c r="I62" s="1"/>
      <c r="J62" s="7"/>
      <c r="K62" s="1"/>
      <c r="L62" s="1"/>
      <c r="M62" s="1"/>
      <c r="N62" s="7"/>
      <c r="O62" s="1"/>
    </row>
    <row r="63" spans="3:15" ht="11.25">
      <c r="C63" s="7"/>
      <c r="D63" s="7"/>
      <c r="E63" s="7"/>
      <c r="F63" s="7"/>
      <c r="G63" s="7"/>
      <c r="H63" s="1"/>
      <c r="I63" s="1"/>
      <c r="J63" s="7"/>
      <c r="K63" s="1"/>
      <c r="L63" s="1"/>
      <c r="M63" s="1"/>
      <c r="N63" s="7"/>
      <c r="O63" s="1"/>
    </row>
    <row r="64" spans="3:15" ht="11.25">
      <c r="C64" s="7"/>
      <c r="D64" s="7"/>
      <c r="E64" s="7"/>
      <c r="F64" s="7"/>
      <c r="G64" s="7"/>
      <c r="H64" s="1"/>
      <c r="I64" s="1"/>
      <c r="J64" s="7"/>
      <c r="K64" s="1"/>
      <c r="L64" s="1"/>
      <c r="M64" s="1"/>
      <c r="N64" s="7"/>
      <c r="O64" s="1"/>
    </row>
    <row r="65" spans="3:15" ht="11.25">
      <c r="C65" s="7"/>
      <c r="D65" s="7"/>
      <c r="E65" s="7"/>
      <c r="F65" s="7"/>
      <c r="G65" s="7"/>
      <c r="H65" s="1"/>
      <c r="I65" s="1"/>
      <c r="J65" s="7"/>
      <c r="K65" s="1"/>
      <c r="L65" s="1"/>
      <c r="M65" s="1"/>
      <c r="N65" s="7"/>
      <c r="O65" s="1"/>
    </row>
    <row r="66" spans="3:15" ht="11.25">
      <c r="C66" s="7"/>
      <c r="D66" s="7"/>
      <c r="E66" s="7"/>
      <c r="F66" s="7"/>
      <c r="G66" s="7"/>
      <c r="H66" s="1"/>
      <c r="I66" s="1"/>
      <c r="J66" s="7"/>
      <c r="K66" s="1"/>
      <c r="L66" s="1"/>
      <c r="M66" s="1"/>
      <c r="N66" s="7"/>
      <c r="O66" s="1"/>
    </row>
    <row r="67" spans="3:15" ht="11.25">
      <c r="C67" s="7"/>
      <c r="D67" s="7"/>
      <c r="E67" s="7"/>
      <c r="F67" s="7"/>
      <c r="G67" s="7"/>
      <c r="H67" s="1"/>
      <c r="I67" s="1"/>
      <c r="J67" s="7"/>
      <c r="K67" s="1"/>
      <c r="L67" s="1"/>
      <c r="M67" s="1"/>
      <c r="N67" s="7"/>
      <c r="O67" s="1"/>
    </row>
    <row r="68" spans="3:15" ht="11.25">
      <c r="C68" s="7"/>
      <c r="D68" s="7"/>
      <c r="E68" s="7"/>
      <c r="F68" s="7"/>
      <c r="G68" s="7"/>
      <c r="H68" s="1"/>
      <c r="I68" s="1"/>
      <c r="J68" s="7"/>
      <c r="K68" s="1"/>
      <c r="L68" s="1"/>
      <c r="M68" s="1"/>
      <c r="N68" s="7"/>
      <c r="O68" s="1"/>
    </row>
    <row r="69" spans="3:15" ht="11.25">
      <c r="C69" s="7"/>
      <c r="D69" s="7"/>
      <c r="E69" s="7"/>
      <c r="F69" s="7"/>
      <c r="G69" s="7"/>
      <c r="H69" s="1"/>
      <c r="I69" s="1"/>
      <c r="J69" s="7"/>
      <c r="K69" s="1"/>
      <c r="L69" s="1"/>
      <c r="M69" s="1"/>
      <c r="N69" s="7"/>
      <c r="O69" s="1"/>
    </row>
  </sheetData>
  <sheetProtection/>
  <mergeCells count="51">
    <mergeCell ref="A46:B46"/>
    <mergeCell ref="A41:B41"/>
    <mergeCell ref="A42:B42"/>
    <mergeCell ref="A43:B43"/>
    <mergeCell ref="A44:B44"/>
    <mergeCell ref="A45:B45"/>
    <mergeCell ref="A30:B30"/>
    <mergeCell ref="A39:B39"/>
    <mergeCell ref="A40:B40"/>
    <mergeCell ref="A32:B32"/>
    <mergeCell ref="A25:B25"/>
    <mergeCell ref="A26:B26"/>
    <mergeCell ref="A27:B27"/>
    <mergeCell ref="A28:B28"/>
    <mergeCell ref="A29:B29"/>
    <mergeCell ref="A22:B22"/>
    <mergeCell ref="A24:B24"/>
    <mergeCell ref="A38:B38"/>
    <mergeCell ref="A31:B31"/>
    <mergeCell ref="A36:B36"/>
    <mergeCell ref="A33:B33"/>
    <mergeCell ref="A34:B34"/>
    <mergeCell ref="A35:B35"/>
    <mergeCell ref="A37:B37"/>
    <mergeCell ref="A23:B23"/>
    <mergeCell ref="A15:B15"/>
    <mergeCell ref="A16:B16"/>
    <mergeCell ref="A17:B17"/>
    <mergeCell ref="A18:B18"/>
    <mergeCell ref="A20:B20"/>
    <mergeCell ref="A21:B21"/>
    <mergeCell ref="A19:B19"/>
    <mergeCell ref="A8:A11"/>
    <mergeCell ref="A13:B13"/>
    <mergeCell ref="A14:B14"/>
    <mergeCell ref="A12:B12"/>
    <mergeCell ref="C1:G1"/>
    <mergeCell ref="G2:G3"/>
    <mergeCell ref="F2:F3"/>
    <mergeCell ref="E2:E3"/>
    <mergeCell ref="D2:D3"/>
    <mergeCell ref="N2:O2"/>
    <mergeCell ref="M2:M3"/>
    <mergeCell ref="L2:L3"/>
    <mergeCell ref="A4:A7"/>
    <mergeCell ref="C2:C3"/>
    <mergeCell ref="A1:B3"/>
    <mergeCell ref="K1:O1"/>
    <mergeCell ref="H1:I2"/>
    <mergeCell ref="K2:K3"/>
    <mergeCell ref="J1:J3"/>
  </mergeCells>
  <printOptions/>
  <pageMargins left="0.7086614173228347" right="0.708661417322834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pane xSplit="1" ySplit="3" topLeftCell="B4" activePane="bottomRight" state="frozen"/>
      <selection pane="topLeft" activeCell="L7" sqref="L7"/>
      <selection pane="topRight" activeCell="L7" sqref="L7"/>
      <selection pane="bottomLeft" activeCell="L7" sqref="L7"/>
      <selection pane="bottomRight" activeCell="L3" sqref="L3"/>
    </sheetView>
  </sheetViews>
  <sheetFormatPr defaultColWidth="9.00390625" defaultRowHeight="13.5"/>
  <cols>
    <col min="1" max="1" width="3.00390625" style="33" customWidth="1"/>
    <col min="2" max="2" width="5.00390625" style="33" customWidth="1"/>
    <col min="3" max="11" width="8.625" style="33" customWidth="1"/>
    <col min="12" max="16384" width="9.00390625" style="33" customWidth="1"/>
  </cols>
  <sheetData>
    <row r="1" spans="1:11" ht="14.25" customHeight="1">
      <c r="A1" s="85"/>
      <c r="B1" s="86"/>
      <c r="C1" s="101" t="s">
        <v>93</v>
      </c>
      <c r="D1" s="101"/>
      <c r="E1" s="101"/>
      <c r="F1" s="101"/>
      <c r="G1" s="101"/>
      <c r="H1" s="101"/>
      <c r="I1" s="101"/>
      <c r="J1" s="101"/>
      <c r="K1" s="102"/>
    </row>
    <row r="2" spans="1:11" ht="17.25" customHeight="1">
      <c r="A2" s="79"/>
      <c r="B2" s="123"/>
      <c r="C2" s="133" t="s">
        <v>149</v>
      </c>
      <c r="D2" s="120" t="s">
        <v>119</v>
      </c>
      <c r="E2" s="120" t="s">
        <v>150</v>
      </c>
      <c r="F2" s="120" t="s">
        <v>151</v>
      </c>
      <c r="G2" s="120" t="s">
        <v>152</v>
      </c>
      <c r="H2" s="120" t="s">
        <v>120</v>
      </c>
      <c r="I2" s="120" t="s">
        <v>153</v>
      </c>
      <c r="J2" s="120" t="s">
        <v>121</v>
      </c>
      <c r="K2" s="132" t="s">
        <v>116</v>
      </c>
    </row>
    <row r="3" spans="1:11" ht="78.75" customHeight="1" thickBot="1">
      <c r="A3" s="80"/>
      <c r="B3" s="87"/>
      <c r="C3" s="97"/>
      <c r="D3" s="97"/>
      <c r="E3" s="97"/>
      <c r="F3" s="97"/>
      <c r="G3" s="97"/>
      <c r="H3" s="97"/>
      <c r="I3" s="97"/>
      <c r="J3" s="97"/>
      <c r="K3" s="110"/>
    </row>
    <row r="4" spans="1:11" ht="14.25" customHeight="1" thickTop="1">
      <c r="A4" s="76" t="s">
        <v>98</v>
      </c>
      <c r="B4" s="41" t="s">
        <v>37</v>
      </c>
      <c r="C4" s="18">
        <v>128539</v>
      </c>
      <c r="D4" s="18">
        <v>13422</v>
      </c>
      <c r="E4" s="18">
        <v>16985</v>
      </c>
      <c r="F4" s="18">
        <v>20475</v>
      </c>
      <c r="G4" s="18">
        <v>12382</v>
      </c>
      <c r="H4" s="18">
        <v>27184</v>
      </c>
      <c r="I4" s="18">
        <v>6722</v>
      </c>
      <c r="J4" s="18">
        <v>13857</v>
      </c>
      <c r="K4" s="19">
        <v>17512</v>
      </c>
    </row>
    <row r="5" spans="1:11" ht="14.25" customHeight="1">
      <c r="A5" s="91"/>
      <c r="B5" s="42" t="s">
        <v>38</v>
      </c>
      <c r="C5" s="8">
        <v>39812</v>
      </c>
      <c r="D5" s="8">
        <v>4809</v>
      </c>
      <c r="E5" s="8">
        <v>5637</v>
      </c>
      <c r="F5" s="8">
        <v>6330</v>
      </c>
      <c r="G5" s="8">
        <v>4017</v>
      </c>
      <c r="H5" s="8">
        <v>6806</v>
      </c>
      <c r="I5" s="8">
        <v>1630</v>
      </c>
      <c r="J5" s="8">
        <v>4895</v>
      </c>
      <c r="K5" s="9">
        <v>5688</v>
      </c>
    </row>
    <row r="6" spans="1:11" ht="14.25" customHeight="1">
      <c r="A6" s="91"/>
      <c r="B6" s="42" t="s">
        <v>40</v>
      </c>
      <c r="C6" s="8">
        <v>84164</v>
      </c>
      <c r="D6" s="8">
        <v>7936</v>
      </c>
      <c r="E6" s="8">
        <v>10644</v>
      </c>
      <c r="F6" s="8">
        <v>13295</v>
      </c>
      <c r="G6" s="8">
        <v>7776</v>
      </c>
      <c r="H6" s="8">
        <v>19367</v>
      </c>
      <c r="I6" s="8">
        <v>4924</v>
      </c>
      <c r="J6" s="8">
        <v>8577</v>
      </c>
      <c r="K6" s="9">
        <v>11645</v>
      </c>
    </row>
    <row r="7" spans="1:11" ht="14.25" customHeight="1" thickBot="1">
      <c r="A7" s="92"/>
      <c r="B7" s="34" t="s">
        <v>39</v>
      </c>
      <c r="C7" s="24">
        <v>4563</v>
      </c>
      <c r="D7" s="24">
        <v>677</v>
      </c>
      <c r="E7" s="24">
        <v>704</v>
      </c>
      <c r="F7" s="24">
        <v>850</v>
      </c>
      <c r="G7" s="24">
        <v>589</v>
      </c>
      <c r="H7" s="24">
        <v>1011</v>
      </c>
      <c r="I7" s="24">
        <v>168</v>
      </c>
      <c r="J7" s="24">
        <v>385</v>
      </c>
      <c r="K7" s="25">
        <v>179</v>
      </c>
    </row>
    <row r="8" spans="1:12" ht="14.25" customHeight="1" thickTop="1">
      <c r="A8" s="76" t="s">
        <v>99</v>
      </c>
      <c r="B8" s="41" t="s">
        <v>37</v>
      </c>
      <c r="C8" s="20">
        <v>128850</v>
      </c>
      <c r="D8" s="20">
        <v>13449</v>
      </c>
      <c r="E8" s="20">
        <v>17012</v>
      </c>
      <c r="F8" s="20">
        <v>20528</v>
      </c>
      <c r="G8" s="20">
        <v>12390</v>
      </c>
      <c r="H8" s="20">
        <v>27265</v>
      </c>
      <c r="I8" s="20">
        <v>6750</v>
      </c>
      <c r="J8" s="20">
        <v>13900</v>
      </c>
      <c r="K8" s="21">
        <v>17556</v>
      </c>
      <c r="L8" s="53"/>
    </row>
    <row r="9" spans="1:11" ht="14.25" customHeight="1">
      <c r="A9" s="79"/>
      <c r="B9" s="42" t="s">
        <v>38</v>
      </c>
      <c r="C9" s="10">
        <v>34434</v>
      </c>
      <c r="D9" s="10">
        <v>4067</v>
      </c>
      <c r="E9" s="10">
        <v>4965</v>
      </c>
      <c r="F9" s="10">
        <v>5679</v>
      </c>
      <c r="G9" s="10">
        <v>3222</v>
      </c>
      <c r="H9" s="10">
        <v>5918</v>
      </c>
      <c r="I9" s="10">
        <v>1479</v>
      </c>
      <c r="J9" s="10">
        <v>4279</v>
      </c>
      <c r="K9" s="11">
        <v>4825</v>
      </c>
    </row>
    <row r="10" spans="1:11" ht="14.25" customHeight="1">
      <c r="A10" s="79"/>
      <c r="B10" s="42" t="s">
        <v>40</v>
      </c>
      <c r="C10" s="10">
        <v>84143</v>
      </c>
      <c r="D10" s="10">
        <v>7923</v>
      </c>
      <c r="E10" s="10">
        <v>10637</v>
      </c>
      <c r="F10" s="10">
        <v>13294</v>
      </c>
      <c r="G10" s="10">
        <v>7770</v>
      </c>
      <c r="H10" s="10">
        <v>19390</v>
      </c>
      <c r="I10" s="10">
        <v>4915</v>
      </c>
      <c r="J10" s="10">
        <v>8570</v>
      </c>
      <c r="K10" s="11">
        <v>11644</v>
      </c>
    </row>
    <row r="11" spans="1:11" ht="14.25" customHeight="1" thickBot="1">
      <c r="A11" s="80"/>
      <c r="B11" s="34" t="s">
        <v>39</v>
      </c>
      <c r="C11" s="26">
        <v>10273</v>
      </c>
      <c r="D11" s="26">
        <v>1459</v>
      </c>
      <c r="E11" s="26">
        <v>1410</v>
      </c>
      <c r="F11" s="26">
        <v>1555</v>
      </c>
      <c r="G11" s="26">
        <v>1398</v>
      </c>
      <c r="H11" s="26">
        <v>1957</v>
      </c>
      <c r="I11" s="26">
        <v>356</v>
      </c>
      <c r="J11" s="26">
        <v>1051</v>
      </c>
      <c r="K11" s="27">
        <v>1087</v>
      </c>
    </row>
    <row r="12" spans="1:11" ht="14.25" customHeight="1" thickTop="1">
      <c r="A12" s="72" t="s">
        <v>41</v>
      </c>
      <c r="B12" s="73"/>
      <c r="C12" s="22">
        <v>1776</v>
      </c>
      <c r="D12" s="22">
        <v>145</v>
      </c>
      <c r="E12" s="22">
        <v>435</v>
      </c>
      <c r="F12" s="22">
        <v>188</v>
      </c>
      <c r="G12" s="22">
        <v>146</v>
      </c>
      <c r="H12" s="22">
        <v>625</v>
      </c>
      <c r="I12" s="22">
        <v>66</v>
      </c>
      <c r="J12" s="22">
        <v>103</v>
      </c>
      <c r="K12" s="23">
        <v>68</v>
      </c>
    </row>
    <row r="13" spans="1:11" ht="14.25" customHeight="1">
      <c r="A13" s="66" t="s">
        <v>42</v>
      </c>
      <c r="B13" s="67"/>
      <c r="C13" s="12">
        <v>3079</v>
      </c>
      <c r="D13" s="12">
        <v>169</v>
      </c>
      <c r="E13" s="12">
        <v>221</v>
      </c>
      <c r="F13" s="12">
        <v>293</v>
      </c>
      <c r="G13" s="12">
        <v>300</v>
      </c>
      <c r="H13" s="12">
        <v>689</v>
      </c>
      <c r="I13" s="12">
        <v>64</v>
      </c>
      <c r="J13" s="12">
        <v>311</v>
      </c>
      <c r="K13" s="13">
        <v>1032</v>
      </c>
    </row>
    <row r="14" spans="1:11" ht="14.25" customHeight="1">
      <c r="A14" s="66" t="s">
        <v>43</v>
      </c>
      <c r="B14" s="67"/>
      <c r="C14" s="12">
        <v>3578</v>
      </c>
      <c r="D14" s="12">
        <v>426</v>
      </c>
      <c r="E14" s="12">
        <v>424</v>
      </c>
      <c r="F14" s="12">
        <v>427</v>
      </c>
      <c r="G14" s="12">
        <v>446</v>
      </c>
      <c r="H14" s="12">
        <v>453</v>
      </c>
      <c r="I14" s="12">
        <v>425</v>
      </c>
      <c r="J14" s="12">
        <v>480</v>
      </c>
      <c r="K14" s="13">
        <v>497</v>
      </c>
    </row>
    <row r="15" spans="1:11" ht="14.25" customHeight="1">
      <c r="A15" s="66" t="s">
        <v>44</v>
      </c>
      <c r="B15" s="67"/>
      <c r="C15" s="12">
        <v>5277</v>
      </c>
      <c r="D15" s="12">
        <v>290</v>
      </c>
      <c r="E15" s="12">
        <v>610</v>
      </c>
      <c r="F15" s="12">
        <v>608</v>
      </c>
      <c r="G15" s="12">
        <v>381</v>
      </c>
      <c r="H15" s="12">
        <v>1263</v>
      </c>
      <c r="I15" s="12">
        <v>214</v>
      </c>
      <c r="J15" s="12">
        <v>701</v>
      </c>
      <c r="K15" s="13">
        <v>1210</v>
      </c>
    </row>
    <row r="16" spans="1:11" ht="14.25" customHeight="1">
      <c r="A16" s="66" t="s">
        <v>45</v>
      </c>
      <c r="B16" s="67"/>
      <c r="C16" s="12">
        <v>1970</v>
      </c>
      <c r="D16" s="12">
        <v>177</v>
      </c>
      <c r="E16" s="12">
        <v>142</v>
      </c>
      <c r="F16" s="12">
        <v>341</v>
      </c>
      <c r="G16" s="12">
        <v>227</v>
      </c>
      <c r="H16" s="12">
        <v>526</v>
      </c>
      <c r="I16" s="12">
        <v>130</v>
      </c>
      <c r="J16" s="12">
        <v>204</v>
      </c>
      <c r="K16" s="13">
        <v>223</v>
      </c>
    </row>
    <row r="17" spans="1:11" ht="14.25" customHeight="1">
      <c r="A17" s="66" t="s">
        <v>46</v>
      </c>
      <c r="B17" s="67"/>
      <c r="C17" s="12">
        <v>3303</v>
      </c>
      <c r="D17" s="12">
        <v>259</v>
      </c>
      <c r="E17" s="12">
        <v>301</v>
      </c>
      <c r="F17" s="12">
        <v>633</v>
      </c>
      <c r="G17" s="12">
        <v>239</v>
      </c>
      <c r="H17" s="12">
        <v>1075</v>
      </c>
      <c r="I17" s="12">
        <v>136</v>
      </c>
      <c r="J17" s="12">
        <v>292</v>
      </c>
      <c r="K17" s="13">
        <v>368</v>
      </c>
    </row>
    <row r="18" spans="1:11" ht="14.25" customHeight="1">
      <c r="A18" s="66" t="s">
        <v>47</v>
      </c>
      <c r="B18" s="67"/>
      <c r="C18" s="12">
        <v>4831</v>
      </c>
      <c r="D18" s="12">
        <v>533</v>
      </c>
      <c r="E18" s="12">
        <v>572</v>
      </c>
      <c r="F18" s="12">
        <v>1265</v>
      </c>
      <c r="G18" s="12">
        <v>326</v>
      </c>
      <c r="H18" s="12">
        <v>1112</v>
      </c>
      <c r="I18" s="12">
        <v>193</v>
      </c>
      <c r="J18" s="12">
        <v>493</v>
      </c>
      <c r="K18" s="13">
        <v>337</v>
      </c>
    </row>
    <row r="19" spans="1:11" ht="14.25" customHeight="1">
      <c r="A19" s="66" t="s">
        <v>48</v>
      </c>
      <c r="B19" s="67"/>
      <c r="C19" s="12">
        <v>3614</v>
      </c>
      <c r="D19" s="12">
        <v>397</v>
      </c>
      <c r="E19" s="12">
        <v>326</v>
      </c>
      <c r="F19" s="12">
        <v>559</v>
      </c>
      <c r="G19" s="12">
        <v>302</v>
      </c>
      <c r="H19" s="12">
        <v>869</v>
      </c>
      <c r="I19" s="12">
        <v>224</v>
      </c>
      <c r="J19" s="12">
        <v>243</v>
      </c>
      <c r="K19" s="13">
        <v>694</v>
      </c>
    </row>
    <row r="20" spans="1:11" ht="14.25" customHeight="1">
      <c r="A20" s="66" t="s">
        <v>49</v>
      </c>
      <c r="B20" s="67"/>
      <c r="C20" s="12">
        <v>2755</v>
      </c>
      <c r="D20" s="12">
        <v>320</v>
      </c>
      <c r="E20" s="12">
        <v>556</v>
      </c>
      <c r="F20" s="12">
        <v>413</v>
      </c>
      <c r="G20" s="12">
        <v>224</v>
      </c>
      <c r="H20" s="12">
        <v>304</v>
      </c>
      <c r="I20" s="12">
        <v>329</v>
      </c>
      <c r="J20" s="12">
        <v>218</v>
      </c>
      <c r="K20" s="13">
        <v>391</v>
      </c>
    </row>
    <row r="21" spans="1:11" ht="14.25" customHeight="1">
      <c r="A21" s="66" t="s">
        <v>50</v>
      </c>
      <c r="B21" s="67"/>
      <c r="C21" s="12">
        <v>1555</v>
      </c>
      <c r="D21" s="12">
        <v>104</v>
      </c>
      <c r="E21" s="12">
        <v>165</v>
      </c>
      <c r="F21" s="12">
        <v>132</v>
      </c>
      <c r="G21" s="12">
        <v>326</v>
      </c>
      <c r="H21" s="12">
        <v>379</v>
      </c>
      <c r="I21" s="12">
        <v>127</v>
      </c>
      <c r="J21" s="12">
        <v>157</v>
      </c>
      <c r="K21" s="13">
        <v>165</v>
      </c>
    </row>
    <row r="22" spans="1:11" ht="14.25" customHeight="1">
      <c r="A22" s="66" t="s">
        <v>51</v>
      </c>
      <c r="B22" s="67"/>
      <c r="C22" s="12">
        <v>5824</v>
      </c>
      <c r="D22" s="12">
        <v>743</v>
      </c>
      <c r="E22" s="12">
        <v>705</v>
      </c>
      <c r="F22" s="12">
        <v>631</v>
      </c>
      <c r="G22" s="12">
        <v>565</v>
      </c>
      <c r="H22" s="12">
        <v>977</v>
      </c>
      <c r="I22" s="12">
        <v>591</v>
      </c>
      <c r="J22" s="12">
        <v>779</v>
      </c>
      <c r="K22" s="13">
        <v>833</v>
      </c>
    </row>
    <row r="23" spans="1:11" ht="14.25" customHeight="1">
      <c r="A23" s="66" t="s">
        <v>52</v>
      </c>
      <c r="B23" s="67"/>
      <c r="C23" s="12">
        <v>8860</v>
      </c>
      <c r="D23" s="12">
        <v>631</v>
      </c>
      <c r="E23" s="12">
        <v>960</v>
      </c>
      <c r="F23" s="12">
        <v>1174</v>
      </c>
      <c r="G23" s="12">
        <v>715</v>
      </c>
      <c r="H23" s="12">
        <v>2082</v>
      </c>
      <c r="I23" s="12">
        <v>361</v>
      </c>
      <c r="J23" s="12">
        <v>1188</v>
      </c>
      <c r="K23" s="13">
        <v>1749</v>
      </c>
    </row>
    <row r="24" spans="1:11" ht="14.25" customHeight="1">
      <c r="A24" s="66" t="s">
        <v>53</v>
      </c>
      <c r="B24" s="67"/>
      <c r="C24" s="12">
        <v>2729</v>
      </c>
      <c r="D24" s="12">
        <v>296</v>
      </c>
      <c r="E24" s="12">
        <v>613</v>
      </c>
      <c r="F24" s="12">
        <v>343</v>
      </c>
      <c r="G24" s="12">
        <v>99</v>
      </c>
      <c r="H24" s="12">
        <v>1123</v>
      </c>
      <c r="I24" s="12">
        <v>121</v>
      </c>
      <c r="J24" s="12">
        <v>129</v>
      </c>
      <c r="K24" s="13">
        <v>5</v>
      </c>
    </row>
    <row r="25" spans="1:11" ht="14.25" customHeight="1">
      <c r="A25" s="66" t="s">
        <v>54</v>
      </c>
      <c r="B25" s="67"/>
      <c r="C25" s="12">
        <v>2829</v>
      </c>
      <c r="D25" s="12">
        <v>285</v>
      </c>
      <c r="E25" s="12">
        <v>293</v>
      </c>
      <c r="F25" s="12">
        <v>329</v>
      </c>
      <c r="G25" s="12">
        <v>376</v>
      </c>
      <c r="H25" s="12">
        <v>685</v>
      </c>
      <c r="I25" s="12">
        <v>152</v>
      </c>
      <c r="J25" s="12">
        <v>224</v>
      </c>
      <c r="K25" s="13">
        <v>485</v>
      </c>
    </row>
    <row r="26" spans="1:11" ht="14.25" customHeight="1">
      <c r="A26" s="66" t="s">
        <v>55</v>
      </c>
      <c r="B26" s="67"/>
      <c r="C26" s="12">
        <v>4105</v>
      </c>
      <c r="D26" s="12">
        <v>389</v>
      </c>
      <c r="E26" s="12">
        <v>653</v>
      </c>
      <c r="F26" s="12">
        <v>714</v>
      </c>
      <c r="G26" s="12">
        <v>464</v>
      </c>
      <c r="H26" s="12">
        <v>756</v>
      </c>
      <c r="I26" s="12">
        <v>189</v>
      </c>
      <c r="J26" s="12">
        <v>255</v>
      </c>
      <c r="K26" s="13">
        <v>685</v>
      </c>
    </row>
    <row r="27" spans="1:11" ht="14.25" customHeight="1">
      <c r="A27" s="66" t="s">
        <v>56</v>
      </c>
      <c r="B27" s="67"/>
      <c r="C27" s="12">
        <v>2847</v>
      </c>
      <c r="D27" s="12">
        <v>314</v>
      </c>
      <c r="E27" s="12">
        <v>476</v>
      </c>
      <c r="F27" s="12">
        <v>295</v>
      </c>
      <c r="G27" s="12">
        <v>403</v>
      </c>
      <c r="H27" s="12">
        <v>755</v>
      </c>
      <c r="I27" s="12">
        <v>148</v>
      </c>
      <c r="J27" s="12">
        <v>235</v>
      </c>
      <c r="K27" s="13">
        <v>221</v>
      </c>
    </row>
    <row r="28" spans="1:11" ht="14.25" customHeight="1">
      <c r="A28" s="66" t="s">
        <v>57</v>
      </c>
      <c r="B28" s="67"/>
      <c r="C28" s="12">
        <v>3475</v>
      </c>
      <c r="D28" s="12">
        <v>395</v>
      </c>
      <c r="E28" s="12">
        <v>470</v>
      </c>
      <c r="F28" s="12">
        <v>557</v>
      </c>
      <c r="G28" s="12">
        <v>302</v>
      </c>
      <c r="H28" s="12">
        <v>637</v>
      </c>
      <c r="I28" s="12">
        <v>222</v>
      </c>
      <c r="J28" s="12">
        <v>381</v>
      </c>
      <c r="K28" s="13">
        <v>511</v>
      </c>
    </row>
    <row r="29" spans="1:11" ht="14.25" customHeight="1">
      <c r="A29" s="66" t="s">
        <v>58</v>
      </c>
      <c r="B29" s="67"/>
      <c r="C29" s="12">
        <v>2278</v>
      </c>
      <c r="D29" s="12">
        <v>221</v>
      </c>
      <c r="E29" s="12">
        <v>269</v>
      </c>
      <c r="F29" s="12">
        <v>378</v>
      </c>
      <c r="G29" s="12">
        <v>223</v>
      </c>
      <c r="H29" s="12">
        <v>417</v>
      </c>
      <c r="I29" s="12">
        <v>135</v>
      </c>
      <c r="J29" s="12">
        <v>274</v>
      </c>
      <c r="K29" s="13">
        <v>361</v>
      </c>
    </row>
    <row r="30" spans="1:11" ht="14.25" customHeight="1">
      <c r="A30" s="66" t="s">
        <v>59</v>
      </c>
      <c r="B30" s="67"/>
      <c r="C30" s="12">
        <v>3415</v>
      </c>
      <c r="D30" s="12">
        <v>172</v>
      </c>
      <c r="E30" s="12">
        <v>253</v>
      </c>
      <c r="F30" s="12">
        <v>759</v>
      </c>
      <c r="G30" s="12">
        <v>268</v>
      </c>
      <c r="H30" s="12">
        <v>875</v>
      </c>
      <c r="I30" s="12">
        <v>250</v>
      </c>
      <c r="J30" s="12">
        <v>343</v>
      </c>
      <c r="K30" s="13">
        <v>495</v>
      </c>
    </row>
    <row r="31" spans="1:11" ht="14.25" customHeight="1">
      <c r="A31" s="66" t="s">
        <v>60</v>
      </c>
      <c r="B31" s="67"/>
      <c r="C31" s="12">
        <v>3538</v>
      </c>
      <c r="D31" s="12">
        <v>460</v>
      </c>
      <c r="E31" s="12">
        <v>539</v>
      </c>
      <c r="F31" s="12">
        <v>596</v>
      </c>
      <c r="G31" s="12">
        <v>273</v>
      </c>
      <c r="H31" s="12">
        <v>808</v>
      </c>
      <c r="I31" s="12">
        <v>118</v>
      </c>
      <c r="J31" s="12">
        <v>213</v>
      </c>
      <c r="K31" s="13">
        <v>531</v>
      </c>
    </row>
    <row r="32" spans="1:11" ht="14.25" customHeight="1">
      <c r="A32" s="66" t="s">
        <v>61</v>
      </c>
      <c r="B32" s="67"/>
      <c r="C32" s="12">
        <v>3863</v>
      </c>
      <c r="D32" s="12">
        <v>214</v>
      </c>
      <c r="E32" s="12">
        <v>346</v>
      </c>
      <c r="F32" s="12">
        <v>885</v>
      </c>
      <c r="G32" s="12">
        <v>330</v>
      </c>
      <c r="H32" s="12">
        <v>1239</v>
      </c>
      <c r="I32" s="12">
        <v>243</v>
      </c>
      <c r="J32" s="12">
        <v>392</v>
      </c>
      <c r="K32" s="13">
        <v>214</v>
      </c>
    </row>
    <row r="33" spans="1:11" ht="14.25" customHeight="1">
      <c r="A33" s="66" t="s">
        <v>62</v>
      </c>
      <c r="B33" s="67"/>
      <c r="C33" s="12">
        <v>4703</v>
      </c>
      <c r="D33" s="12">
        <v>502</v>
      </c>
      <c r="E33" s="12">
        <v>875</v>
      </c>
      <c r="F33" s="12">
        <v>994</v>
      </c>
      <c r="G33" s="12">
        <v>403</v>
      </c>
      <c r="H33" s="12">
        <v>757</v>
      </c>
      <c r="I33" s="12">
        <v>289</v>
      </c>
      <c r="J33" s="12">
        <v>550</v>
      </c>
      <c r="K33" s="13">
        <v>333</v>
      </c>
    </row>
    <row r="34" spans="1:11" ht="14.25" customHeight="1" thickBot="1">
      <c r="A34" s="70" t="s">
        <v>63</v>
      </c>
      <c r="B34" s="71"/>
      <c r="C34" s="28">
        <v>3939</v>
      </c>
      <c r="D34" s="28">
        <v>481</v>
      </c>
      <c r="E34" s="28">
        <v>433</v>
      </c>
      <c r="F34" s="28">
        <v>780</v>
      </c>
      <c r="G34" s="28">
        <v>432</v>
      </c>
      <c r="H34" s="28">
        <v>984</v>
      </c>
      <c r="I34" s="28">
        <v>188</v>
      </c>
      <c r="J34" s="28">
        <v>405</v>
      </c>
      <c r="K34" s="29">
        <v>236</v>
      </c>
    </row>
    <row r="35" spans="1:11" ht="14.25" customHeight="1" thickTop="1">
      <c r="A35" s="72" t="s">
        <v>64</v>
      </c>
      <c r="B35" s="73"/>
      <c r="C35" s="22">
        <v>4563</v>
      </c>
      <c r="D35" s="22">
        <v>677</v>
      </c>
      <c r="E35" s="22">
        <v>704</v>
      </c>
      <c r="F35" s="22">
        <v>850</v>
      </c>
      <c r="G35" s="22">
        <v>589</v>
      </c>
      <c r="H35" s="22">
        <v>1011</v>
      </c>
      <c r="I35" s="22">
        <v>168</v>
      </c>
      <c r="J35" s="22">
        <v>385</v>
      </c>
      <c r="K35" s="23">
        <v>179</v>
      </c>
    </row>
    <row r="36" spans="1:12" ht="14.25" customHeight="1" thickBot="1">
      <c r="A36" s="70" t="s">
        <v>100</v>
      </c>
      <c r="B36" s="71"/>
      <c r="C36" s="28">
        <v>5710</v>
      </c>
      <c r="D36" s="28">
        <v>782</v>
      </c>
      <c r="E36" s="28">
        <v>706</v>
      </c>
      <c r="F36" s="28">
        <v>705</v>
      </c>
      <c r="G36" s="28">
        <v>809</v>
      </c>
      <c r="H36" s="28">
        <v>946</v>
      </c>
      <c r="I36" s="28">
        <v>188</v>
      </c>
      <c r="J36" s="28">
        <v>666</v>
      </c>
      <c r="K36" s="29">
        <v>908</v>
      </c>
      <c r="L36" s="32"/>
    </row>
    <row r="37" spans="1:11" ht="14.25" customHeight="1" thickTop="1">
      <c r="A37" s="72" t="s">
        <v>65</v>
      </c>
      <c r="B37" s="73"/>
      <c r="C37" s="22">
        <v>3934</v>
      </c>
      <c r="D37" s="22">
        <v>241</v>
      </c>
      <c r="E37" s="22">
        <v>582</v>
      </c>
      <c r="F37" s="22">
        <v>631</v>
      </c>
      <c r="G37" s="22">
        <v>278</v>
      </c>
      <c r="H37" s="22">
        <v>1003</v>
      </c>
      <c r="I37" s="22">
        <v>166</v>
      </c>
      <c r="J37" s="22">
        <v>294</v>
      </c>
      <c r="K37" s="23">
        <v>739</v>
      </c>
    </row>
    <row r="38" spans="1:11" ht="14.25" customHeight="1">
      <c r="A38" s="66" t="s">
        <v>66</v>
      </c>
      <c r="B38" s="67"/>
      <c r="C38" s="12">
        <v>2379</v>
      </c>
      <c r="D38" s="12">
        <v>212</v>
      </c>
      <c r="E38" s="12">
        <v>288</v>
      </c>
      <c r="F38" s="12">
        <v>406</v>
      </c>
      <c r="G38" s="12">
        <v>205</v>
      </c>
      <c r="H38" s="12">
        <v>449</v>
      </c>
      <c r="I38" s="12">
        <v>122</v>
      </c>
      <c r="J38" s="12">
        <v>337</v>
      </c>
      <c r="K38" s="13">
        <v>360</v>
      </c>
    </row>
    <row r="39" spans="1:11" ht="14.25" customHeight="1">
      <c r="A39" s="66" t="s">
        <v>67</v>
      </c>
      <c r="B39" s="67"/>
      <c r="C39" s="12">
        <v>7533</v>
      </c>
      <c r="D39" s="12">
        <v>907</v>
      </c>
      <c r="E39" s="12">
        <v>1122</v>
      </c>
      <c r="F39" s="12">
        <v>1000</v>
      </c>
      <c r="G39" s="12">
        <v>658</v>
      </c>
      <c r="H39" s="12">
        <v>1299</v>
      </c>
      <c r="I39" s="12">
        <v>260</v>
      </c>
      <c r="J39" s="12">
        <v>1148</v>
      </c>
      <c r="K39" s="13">
        <v>1139</v>
      </c>
    </row>
    <row r="40" spans="1:11" ht="14.25" customHeight="1">
      <c r="A40" s="66" t="s">
        <v>68</v>
      </c>
      <c r="B40" s="67"/>
      <c r="C40" s="12">
        <v>11161</v>
      </c>
      <c r="D40" s="12">
        <v>1390</v>
      </c>
      <c r="E40" s="12">
        <v>1576</v>
      </c>
      <c r="F40" s="12">
        <v>2181</v>
      </c>
      <c r="G40" s="12">
        <v>815</v>
      </c>
      <c r="H40" s="12">
        <v>1796</v>
      </c>
      <c r="I40" s="12">
        <v>352</v>
      </c>
      <c r="J40" s="12">
        <v>1435</v>
      </c>
      <c r="K40" s="13">
        <v>1616</v>
      </c>
    </row>
    <row r="41" spans="1:11" ht="14.25" customHeight="1">
      <c r="A41" s="66" t="s">
        <v>69</v>
      </c>
      <c r="B41" s="67"/>
      <c r="C41" s="12">
        <v>7533</v>
      </c>
      <c r="D41" s="12">
        <v>1178</v>
      </c>
      <c r="E41" s="12">
        <v>1248</v>
      </c>
      <c r="F41" s="12">
        <v>1290</v>
      </c>
      <c r="G41" s="12">
        <v>568</v>
      </c>
      <c r="H41" s="12">
        <v>1143</v>
      </c>
      <c r="I41" s="12">
        <v>488</v>
      </c>
      <c r="J41" s="12">
        <v>873</v>
      </c>
      <c r="K41" s="13">
        <v>745</v>
      </c>
    </row>
    <row r="42" spans="1:11" ht="14.25" customHeight="1">
      <c r="A42" s="66" t="s">
        <v>70</v>
      </c>
      <c r="B42" s="67"/>
      <c r="C42" s="12">
        <v>734</v>
      </c>
      <c r="D42" s="12">
        <v>86</v>
      </c>
      <c r="E42" s="12">
        <v>105</v>
      </c>
      <c r="F42" s="12">
        <v>106</v>
      </c>
      <c r="G42" s="12">
        <v>95</v>
      </c>
      <c r="H42" s="12">
        <v>107</v>
      </c>
      <c r="I42" s="12">
        <v>34</v>
      </c>
      <c r="J42" s="12">
        <v>93</v>
      </c>
      <c r="K42" s="13">
        <v>108</v>
      </c>
    </row>
    <row r="43" spans="1:11" ht="14.25" customHeight="1">
      <c r="A43" s="66" t="s">
        <v>71</v>
      </c>
      <c r="B43" s="67"/>
      <c r="C43" s="12">
        <v>183</v>
      </c>
      <c r="D43" s="12">
        <v>22</v>
      </c>
      <c r="E43" s="12">
        <v>22</v>
      </c>
      <c r="F43" s="12">
        <v>21</v>
      </c>
      <c r="G43" s="12">
        <v>22</v>
      </c>
      <c r="H43" s="12">
        <v>26</v>
      </c>
      <c r="I43" s="12">
        <v>22</v>
      </c>
      <c r="J43" s="12">
        <v>22</v>
      </c>
      <c r="K43" s="13">
        <v>26</v>
      </c>
    </row>
    <row r="44" spans="1:11" ht="14.25" customHeight="1">
      <c r="A44" s="66" t="s">
        <v>72</v>
      </c>
      <c r="B44" s="67"/>
      <c r="C44" s="12">
        <v>338</v>
      </c>
      <c r="D44" s="12">
        <v>18</v>
      </c>
      <c r="E44" s="12">
        <v>15</v>
      </c>
      <c r="F44" s="12">
        <v>36</v>
      </c>
      <c r="G44" s="12">
        <v>65</v>
      </c>
      <c r="H44" s="12">
        <v>64</v>
      </c>
      <c r="I44" s="12">
        <v>30</v>
      </c>
      <c r="J44" s="12">
        <v>66</v>
      </c>
      <c r="K44" s="13">
        <v>44</v>
      </c>
    </row>
    <row r="45" spans="1:11" ht="14.25" customHeight="1">
      <c r="A45" s="66" t="s">
        <v>73</v>
      </c>
      <c r="B45" s="67"/>
      <c r="C45" s="12">
        <v>83</v>
      </c>
      <c r="D45" s="12">
        <v>13</v>
      </c>
      <c r="E45" s="12">
        <v>7</v>
      </c>
      <c r="F45" s="12">
        <v>8</v>
      </c>
      <c r="G45" s="12">
        <v>8</v>
      </c>
      <c r="H45" s="12">
        <v>16</v>
      </c>
      <c r="I45" s="12">
        <v>5</v>
      </c>
      <c r="J45" s="12">
        <v>11</v>
      </c>
      <c r="K45" s="13">
        <v>15</v>
      </c>
    </row>
    <row r="46" spans="1:15" ht="14.25" customHeight="1">
      <c r="A46" s="68" t="s">
        <v>74</v>
      </c>
      <c r="B46" s="69"/>
      <c r="C46" s="14">
        <v>556</v>
      </c>
      <c r="D46" s="14" t="s">
        <v>105</v>
      </c>
      <c r="E46" s="14" t="s">
        <v>105</v>
      </c>
      <c r="F46" s="14" t="s">
        <v>105</v>
      </c>
      <c r="G46" s="14">
        <v>508</v>
      </c>
      <c r="H46" s="14">
        <v>15</v>
      </c>
      <c r="I46" s="14" t="s">
        <v>105</v>
      </c>
      <c r="J46" s="14" t="s">
        <v>105</v>
      </c>
      <c r="K46" s="15">
        <v>33</v>
      </c>
      <c r="O46" s="32"/>
    </row>
  </sheetData>
  <sheetProtection/>
  <mergeCells count="48">
    <mergeCell ref="J2:J3"/>
    <mergeCell ref="K2:K3"/>
    <mergeCell ref="C1:K1"/>
    <mergeCell ref="C2:C3"/>
    <mergeCell ref="D2:D3"/>
    <mergeCell ref="E2:E3"/>
    <mergeCell ref="F2:F3"/>
    <mergeCell ref="G2:G3"/>
    <mergeCell ref="H2:H3"/>
    <mergeCell ref="I2:I3"/>
    <mergeCell ref="A39:B39"/>
    <mergeCell ref="A40:B40"/>
    <mergeCell ref="A45:B45"/>
    <mergeCell ref="A46:B46"/>
    <mergeCell ref="A41:B41"/>
    <mergeCell ref="A42:B42"/>
    <mergeCell ref="A43:B43"/>
    <mergeCell ref="A44:B44"/>
    <mergeCell ref="A33:B33"/>
    <mergeCell ref="A34:B34"/>
    <mergeCell ref="A35:B35"/>
    <mergeCell ref="A37:B37"/>
    <mergeCell ref="A36:B36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1:B3"/>
    <mergeCell ref="A4:A7"/>
    <mergeCell ref="A8:A11"/>
    <mergeCell ref="A12:B12"/>
    <mergeCell ref="A13:B13"/>
    <mergeCell ref="A14:B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B2"/>
    </sheetView>
  </sheetViews>
  <sheetFormatPr defaultColWidth="9.00390625" defaultRowHeight="13.5"/>
  <cols>
    <col min="1" max="1" width="3.00390625" style="33" customWidth="1"/>
    <col min="2" max="2" width="5.00390625" style="33" customWidth="1"/>
    <col min="3" max="10" width="9.50390625" style="33" customWidth="1"/>
    <col min="11" max="16384" width="9.00390625" style="33" customWidth="1"/>
  </cols>
  <sheetData>
    <row r="1" spans="1:10" ht="14.25" customHeight="1">
      <c r="A1" s="85"/>
      <c r="B1" s="86"/>
      <c r="C1" s="101" t="s">
        <v>94</v>
      </c>
      <c r="D1" s="101"/>
      <c r="E1" s="101"/>
      <c r="F1" s="101"/>
      <c r="G1" s="101"/>
      <c r="H1" s="111" t="s">
        <v>154</v>
      </c>
      <c r="I1" s="111" t="s">
        <v>33</v>
      </c>
      <c r="J1" s="109" t="s">
        <v>34</v>
      </c>
    </row>
    <row r="2" spans="1:10" ht="90" customHeight="1" thickBot="1">
      <c r="A2" s="80"/>
      <c r="B2" s="87"/>
      <c r="C2" s="46" t="s">
        <v>149</v>
      </c>
      <c r="D2" s="47" t="s">
        <v>95</v>
      </c>
      <c r="E2" s="47" t="s">
        <v>96</v>
      </c>
      <c r="F2" s="47" t="s">
        <v>155</v>
      </c>
      <c r="G2" s="47" t="s">
        <v>156</v>
      </c>
      <c r="H2" s="97"/>
      <c r="I2" s="97"/>
      <c r="J2" s="110"/>
    </row>
    <row r="3" spans="1:10" ht="14.25" customHeight="1" thickTop="1">
      <c r="A3" s="76" t="s">
        <v>98</v>
      </c>
      <c r="B3" s="41" t="s">
        <v>37</v>
      </c>
      <c r="C3" s="18">
        <v>7965</v>
      </c>
      <c r="D3" s="18">
        <v>150</v>
      </c>
      <c r="E3" s="18">
        <v>4796</v>
      </c>
      <c r="F3" s="18">
        <v>231</v>
      </c>
      <c r="G3" s="18">
        <v>2788</v>
      </c>
      <c r="H3" s="18">
        <v>29</v>
      </c>
      <c r="I3" s="18">
        <v>7904</v>
      </c>
      <c r="J3" s="19">
        <v>167</v>
      </c>
    </row>
    <row r="4" spans="1:10" ht="14.25" customHeight="1">
      <c r="A4" s="91"/>
      <c r="B4" s="42" t="s">
        <v>38</v>
      </c>
      <c r="C4" s="8">
        <v>2893</v>
      </c>
      <c r="D4" s="8">
        <v>4</v>
      </c>
      <c r="E4" s="8">
        <v>1874</v>
      </c>
      <c r="F4" s="8">
        <v>15</v>
      </c>
      <c r="G4" s="8">
        <v>1000</v>
      </c>
      <c r="H4" s="8">
        <v>6</v>
      </c>
      <c r="I4" s="8">
        <v>3404</v>
      </c>
      <c r="J4" s="9">
        <v>166</v>
      </c>
    </row>
    <row r="5" spans="1:13" ht="14.25" customHeight="1">
      <c r="A5" s="91"/>
      <c r="B5" s="42" t="s">
        <v>40</v>
      </c>
      <c r="C5" s="8">
        <v>4637</v>
      </c>
      <c r="D5" s="8">
        <v>146</v>
      </c>
      <c r="E5" s="8">
        <v>2708</v>
      </c>
      <c r="F5" s="8">
        <v>216</v>
      </c>
      <c r="G5" s="8">
        <v>1567</v>
      </c>
      <c r="H5" s="8">
        <v>23</v>
      </c>
      <c r="I5" s="8">
        <v>4030</v>
      </c>
      <c r="J5" s="9">
        <v>1</v>
      </c>
      <c r="M5" s="32"/>
    </row>
    <row r="6" spans="1:10" ht="14.25" customHeight="1" thickBot="1">
      <c r="A6" s="92"/>
      <c r="B6" s="34" t="s">
        <v>39</v>
      </c>
      <c r="C6" s="24">
        <v>435</v>
      </c>
      <c r="D6" s="24" t="s">
        <v>105</v>
      </c>
      <c r="E6" s="24">
        <v>214</v>
      </c>
      <c r="F6" s="24" t="s">
        <v>105</v>
      </c>
      <c r="G6" s="24">
        <v>221</v>
      </c>
      <c r="H6" s="24" t="s">
        <v>105</v>
      </c>
      <c r="I6" s="24">
        <v>470</v>
      </c>
      <c r="J6" s="25" t="s">
        <v>105</v>
      </c>
    </row>
    <row r="7" spans="1:10" ht="14.25" customHeight="1" thickTop="1">
      <c r="A7" s="76" t="s">
        <v>99</v>
      </c>
      <c r="B7" s="41" t="s">
        <v>37</v>
      </c>
      <c r="C7" s="20">
        <v>8039</v>
      </c>
      <c r="D7" s="20">
        <v>151</v>
      </c>
      <c r="E7" s="20">
        <v>4851</v>
      </c>
      <c r="F7" s="20">
        <v>231</v>
      </c>
      <c r="G7" s="20">
        <v>2806</v>
      </c>
      <c r="H7" s="20">
        <v>29</v>
      </c>
      <c r="I7" s="20">
        <v>7921</v>
      </c>
      <c r="J7" s="21">
        <v>167</v>
      </c>
    </row>
    <row r="8" spans="1:10" ht="14.25" customHeight="1">
      <c r="A8" s="79"/>
      <c r="B8" s="42" t="s">
        <v>38</v>
      </c>
      <c r="C8" s="10">
        <v>2408</v>
      </c>
      <c r="D8" s="10">
        <v>4</v>
      </c>
      <c r="E8" s="10">
        <v>1607</v>
      </c>
      <c r="F8" s="10">
        <v>6</v>
      </c>
      <c r="G8" s="10">
        <v>791</v>
      </c>
      <c r="H8" s="10">
        <v>6</v>
      </c>
      <c r="I8" s="10">
        <v>3110</v>
      </c>
      <c r="J8" s="11">
        <v>161</v>
      </c>
    </row>
    <row r="9" spans="1:10" ht="14.25" customHeight="1">
      <c r="A9" s="79"/>
      <c r="B9" s="42" t="s">
        <v>40</v>
      </c>
      <c r="C9" s="10">
        <v>4656</v>
      </c>
      <c r="D9" s="10">
        <v>147</v>
      </c>
      <c r="E9" s="10">
        <v>2715</v>
      </c>
      <c r="F9" s="10">
        <v>216</v>
      </c>
      <c r="G9" s="10">
        <v>1578</v>
      </c>
      <c r="H9" s="10">
        <v>23</v>
      </c>
      <c r="I9" s="10">
        <v>4037</v>
      </c>
      <c r="J9" s="11">
        <v>1</v>
      </c>
    </row>
    <row r="10" spans="1:10" ht="14.25" customHeight="1" thickBot="1">
      <c r="A10" s="80"/>
      <c r="B10" s="34" t="s">
        <v>39</v>
      </c>
      <c r="C10" s="26">
        <v>975</v>
      </c>
      <c r="D10" s="26" t="s">
        <v>105</v>
      </c>
      <c r="E10" s="26">
        <v>529</v>
      </c>
      <c r="F10" s="26">
        <v>9</v>
      </c>
      <c r="G10" s="26">
        <v>437</v>
      </c>
      <c r="H10" s="26" t="s">
        <v>105</v>
      </c>
      <c r="I10" s="26">
        <v>774</v>
      </c>
      <c r="J10" s="27">
        <v>5</v>
      </c>
    </row>
    <row r="11" spans="1:10" ht="14.25" customHeight="1" thickTop="1">
      <c r="A11" s="72" t="s">
        <v>41</v>
      </c>
      <c r="B11" s="73"/>
      <c r="C11" s="22">
        <v>50</v>
      </c>
      <c r="D11" s="22" t="s">
        <v>105</v>
      </c>
      <c r="E11" s="22">
        <v>26</v>
      </c>
      <c r="F11" s="22">
        <v>1</v>
      </c>
      <c r="G11" s="22">
        <v>23</v>
      </c>
      <c r="H11" s="22">
        <v>2</v>
      </c>
      <c r="I11" s="22">
        <v>26</v>
      </c>
      <c r="J11" s="23" t="s">
        <v>105</v>
      </c>
    </row>
    <row r="12" spans="1:10" ht="14.25" customHeight="1">
      <c r="A12" s="66" t="s">
        <v>42</v>
      </c>
      <c r="B12" s="67"/>
      <c r="C12" s="12">
        <v>371</v>
      </c>
      <c r="D12" s="12">
        <v>35</v>
      </c>
      <c r="E12" s="12">
        <v>291</v>
      </c>
      <c r="F12" s="12" t="s">
        <v>105</v>
      </c>
      <c r="G12" s="12">
        <v>45</v>
      </c>
      <c r="H12" s="12">
        <v>7</v>
      </c>
      <c r="I12" s="12">
        <v>138</v>
      </c>
      <c r="J12" s="13" t="s">
        <v>105</v>
      </c>
    </row>
    <row r="13" spans="1:10" ht="14.25" customHeight="1">
      <c r="A13" s="66" t="s">
        <v>43</v>
      </c>
      <c r="B13" s="67"/>
      <c r="C13" s="12">
        <v>104</v>
      </c>
      <c r="D13" s="12">
        <v>1</v>
      </c>
      <c r="E13" s="12">
        <v>67</v>
      </c>
      <c r="F13" s="12" t="s">
        <v>105</v>
      </c>
      <c r="G13" s="12">
        <v>36</v>
      </c>
      <c r="H13" s="12" t="s">
        <v>105</v>
      </c>
      <c r="I13" s="12">
        <v>416</v>
      </c>
      <c r="J13" s="13" t="s">
        <v>105</v>
      </c>
    </row>
    <row r="14" spans="1:13" ht="14.25" customHeight="1">
      <c r="A14" s="66" t="s">
        <v>44</v>
      </c>
      <c r="B14" s="67"/>
      <c r="C14" s="12">
        <v>196</v>
      </c>
      <c r="D14" s="12" t="s">
        <v>105</v>
      </c>
      <c r="E14" s="12">
        <v>127</v>
      </c>
      <c r="F14" s="12">
        <v>3</v>
      </c>
      <c r="G14" s="12">
        <v>66</v>
      </c>
      <c r="H14" s="12" t="s">
        <v>105</v>
      </c>
      <c r="I14" s="12">
        <v>15</v>
      </c>
      <c r="J14" s="13" t="s">
        <v>105</v>
      </c>
      <c r="L14" s="32"/>
      <c r="M14" s="32"/>
    </row>
    <row r="15" spans="1:10" ht="14.25" customHeight="1">
      <c r="A15" s="66" t="s">
        <v>45</v>
      </c>
      <c r="B15" s="67"/>
      <c r="C15" s="12">
        <v>108</v>
      </c>
      <c r="D15" s="12">
        <v>2</v>
      </c>
      <c r="E15" s="12">
        <v>69</v>
      </c>
      <c r="F15" s="12">
        <v>3</v>
      </c>
      <c r="G15" s="12">
        <v>34</v>
      </c>
      <c r="H15" s="12" t="s">
        <v>105</v>
      </c>
      <c r="I15" s="12">
        <v>22</v>
      </c>
      <c r="J15" s="13" t="s">
        <v>105</v>
      </c>
    </row>
    <row r="16" spans="1:10" ht="14.25" customHeight="1">
      <c r="A16" s="66" t="s">
        <v>46</v>
      </c>
      <c r="B16" s="67"/>
      <c r="C16" s="12">
        <v>224</v>
      </c>
      <c r="D16" s="12">
        <v>16</v>
      </c>
      <c r="E16" s="12">
        <v>118</v>
      </c>
      <c r="F16" s="12">
        <v>44</v>
      </c>
      <c r="G16" s="12">
        <v>46</v>
      </c>
      <c r="H16" s="12" t="s">
        <v>105</v>
      </c>
      <c r="I16" s="12">
        <v>84</v>
      </c>
      <c r="J16" s="13" t="s">
        <v>105</v>
      </c>
    </row>
    <row r="17" spans="1:10" ht="14.25" customHeight="1">
      <c r="A17" s="66" t="s">
        <v>47</v>
      </c>
      <c r="B17" s="67"/>
      <c r="C17" s="12">
        <v>80</v>
      </c>
      <c r="D17" s="12">
        <v>14</v>
      </c>
      <c r="E17" s="12">
        <v>18</v>
      </c>
      <c r="F17" s="12">
        <v>24</v>
      </c>
      <c r="G17" s="12">
        <v>24</v>
      </c>
      <c r="H17" s="12" t="s">
        <v>105</v>
      </c>
      <c r="I17" s="12">
        <v>22</v>
      </c>
      <c r="J17" s="13" t="s">
        <v>105</v>
      </c>
    </row>
    <row r="18" spans="1:10" ht="14.25" customHeight="1">
      <c r="A18" s="66" t="s">
        <v>48</v>
      </c>
      <c r="B18" s="67"/>
      <c r="C18" s="12">
        <v>163</v>
      </c>
      <c r="D18" s="12">
        <v>1</v>
      </c>
      <c r="E18" s="12">
        <v>89</v>
      </c>
      <c r="F18" s="12">
        <v>1</v>
      </c>
      <c r="G18" s="12">
        <v>72</v>
      </c>
      <c r="H18" s="12" t="s">
        <v>105</v>
      </c>
      <c r="I18" s="12">
        <v>221</v>
      </c>
      <c r="J18" s="13" t="s">
        <v>105</v>
      </c>
    </row>
    <row r="19" spans="1:10" ht="14.25" customHeight="1">
      <c r="A19" s="66" t="s">
        <v>49</v>
      </c>
      <c r="B19" s="67"/>
      <c r="C19" s="12">
        <v>163</v>
      </c>
      <c r="D19" s="12">
        <v>14</v>
      </c>
      <c r="E19" s="12">
        <v>97</v>
      </c>
      <c r="F19" s="12" t="s">
        <v>105</v>
      </c>
      <c r="G19" s="12">
        <v>52</v>
      </c>
      <c r="H19" s="12">
        <v>1</v>
      </c>
      <c r="I19" s="12">
        <v>535</v>
      </c>
      <c r="J19" s="13" t="s">
        <v>105</v>
      </c>
    </row>
    <row r="20" spans="1:10" ht="14.25" customHeight="1">
      <c r="A20" s="66" t="s">
        <v>50</v>
      </c>
      <c r="B20" s="67"/>
      <c r="C20" s="12">
        <v>61</v>
      </c>
      <c r="D20" s="12">
        <v>5</v>
      </c>
      <c r="E20" s="12">
        <v>38</v>
      </c>
      <c r="F20" s="12">
        <v>1</v>
      </c>
      <c r="G20" s="12">
        <v>17</v>
      </c>
      <c r="H20" s="12" t="s">
        <v>105</v>
      </c>
      <c r="I20" s="12">
        <v>69</v>
      </c>
      <c r="J20" s="13" t="s">
        <v>105</v>
      </c>
    </row>
    <row r="21" spans="1:10" ht="14.25" customHeight="1">
      <c r="A21" s="66" t="s">
        <v>51</v>
      </c>
      <c r="B21" s="67"/>
      <c r="C21" s="12">
        <v>907</v>
      </c>
      <c r="D21" s="12">
        <v>3</v>
      </c>
      <c r="E21" s="12">
        <v>551</v>
      </c>
      <c r="F21" s="12">
        <v>6</v>
      </c>
      <c r="G21" s="12">
        <v>347</v>
      </c>
      <c r="H21" s="12" t="s">
        <v>105</v>
      </c>
      <c r="I21" s="12">
        <v>163</v>
      </c>
      <c r="J21" s="13" t="s">
        <v>105</v>
      </c>
    </row>
    <row r="22" spans="1:10" ht="14.25" customHeight="1">
      <c r="A22" s="66" t="s">
        <v>52</v>
      </c>
      <c r="B22" s="67"/>
      <c r="C22" s="12">
        <v>467</v>
      </c>
      <c r="D22" s="12">
        <v>2</v>
      </c>
      <c r="E22" s="12">
        <v>304</v>
      </c>
      <c r="F22" s="12">
        <v>1</v>
      </c>
      <c r="G22" s="12">
        <v>160</v>
      </c>
      <c r="H22" s="12" t="s">
        <v>105</v>
      </c>
      <c r="I22" s="12">
        <v>213</v>
      </c>
      <c r="J22" s="13" t="s">
        <v>105</v>
      </c>
    </row>
    <row r="23" spans="1:10" ht="14.25" customHeight="1">
      <c r="A23" s="66" t="s">
        <v>53</v>
      </c>
      <c r="B23" s="67"/>
      <c r="C23" s="12">
        <v>73</v>
      </c>
      <c r="D23" s="12" t="s">
        <v>105</v>
      </c>
      <c r="E23" s="12">
        <v>49</v>
      </c>
      <c r="F23" s="12" t="s">
        <v>105</v>
      </c>
      <c r="G23" s="12">
        <v>24</v>
      </c>
      <c r="H23" s="12">
        <v>3</v>
      </c>
      <c r="I23" s="12">
        <v>5</v>
      </c>
      <c r="J23" s="13" t="s">
        <v>105</v>
      </c>
    </row>
    <row r="24" spans="1:10" ht="14.25" customHeight="1">
      <c r="A24" s="66" t="s">
        <v>54</v>
      </c>
      <c r="B24" s="67"/>
      <c r="C24" s="12">
        <v>103</v>
      </c>
      <c r="D24" s="12">
        <v>7</v>
      </c>
      <c r="E24" s="12">
        <v>39</v>
      </c>
      <c r="F24" s="12" t="s">
        <v>105</v>
      </c>
      <c r="G24" s="12">
        <v>57</v>
      </c>
      <c r="H24" s="12" t="s">
        <v>105</v>
      </c>
      <c r="I24" s="12">
        <v>100</v>
      </c>
      <c r="J24" s="13" t="s">
        <v>105</v>
      </c>
    </row>
    <row r="25" spans="1:10" ht="14.25" customHeight="1">
      <c r="A25" s="66" t="s">
        <v>55</v>
      </c>
      <c r="B25" s="67"/>
      <c r="C25" s="12">
        <v>140</v>
      </c>
      <c r="D25" s="12">
        <v>8</v>
      </c>
      <c r="E25" s="12">
        <v>92</v>
      </c>
      <c r="F25" s="12" t="s">
        <v>105</v>
      </c>
      <c r="G25" s="12">
        <v>40</v>
      </c>
      <c r="H25" s="12" t="s">
        <v>105</v>
      </c>
      <c r="I25" s="12">
        <v>306</v>
      </c>
      <c r="J25" s="13" t="s">
        <v>105</v>
      </c>
    </row>
    <row r="26" spans="1:10" ht="14.25" customHeight="1">
      <c r="A26" s="66" t="s">
        <v>56</v>
      </c>
      <c r="B26" s="67"/>
      <c r="C26" s="12">
        <v>83</v>
      </c>
      <c r="D26" s="12">
        <v>3</v>
      </c>
      <c r="E26" s="12">
        <v>52</v>
      </c>
      <c r="F26" s="12">
        <v>1</v>
      </c>
      <c r="G26" s="12">
        <v>27</v>
      </c>
      <c r="H26" s="12">
        <v>9</v>
      </c>
      <c r="I26" s="12">
        <v>252</v>
      </c>
      <c r="J26" s="13" t="s">
        <v>105</v>
      </c>
    </row>
    <row r="27" spans="1:10" ht="14.25" customHeight="1">
      <c r="A27" s="66" t="s">
        <v>57</v>
      </c>
      <c r="B27" s="67"/>
      <c r="C27" s="12">
        <v>152</v>
      </c>
      <c r="D27" s="12">
        <v>8</v>
      </c>
      <c r="E27" s="12">
        <v>101</v>
      </c>
      <c r="F27" s="12" t="s">
        <v>105</v>
      </c>
      <c r="G27" s="12">
        <v>43</v>
      </c>
      <c r="H27" s="12" t="s">
        <v>105</v>
      </c>
      <c r="I27" s="12">
        <v>327</v>
      </c>
      <c r="J27" s="13" t="s">
        <v>105</v>
      </c>
    </row>
    <row r="28" spans="1:10" ht="14.25" customHeight="1">
      <c r="A28" s="66" t="s">
        <v>58</v>
      </c>
      <c r="B28" s="67"/>
      <c r="C28" s="12">
        <v>178</v>
      </c>
      <c r="D28" s="12">
        <v>2</v>
      </c>
      <c r="E28" s="12">
        <v>129</v>
      </c>
      <c r="F28" s="12">
        <v>15</v>
      </c>
      <c r="G28" s="12">
        <v>32</v>
      </c>
      <c r="H28" s="12" t="s">
        <v>105</v>
      </c>
      <c r="I28" s="12">
        <v>127</v>
      </c>
      <c r="J28" s="13" t="s">
        <v>105</v>
      </c>
    </row>
    <row r="29" spans="1:10" ht="14.25" customHeight="1">
      <c r="A29" s="66" t="s">
        <v>59</v>
      </c>
      <c r="B29" s="67"/>
      <c r="C29" s="12">
        <v>241</v>
      </c>
      <c r="D29" s="12">
        <v>6</v>
      </c>
      <c r="E29" s="12">
        <v>179</v>
      </c>
      <c r="F29" s="12">
        <v>27</v>
      </c>
      <c r="G29" s="12">
        <v>29</v>
      </c>
      <c r="H29" s="12" t="s">
        <v>105</v>
      </c>
      <c r="I29" s="12">
        <v>136</v>
      </c>
      <c r="J29" s="13" t="s">
        <v>105</v>
      </c>
    </row>
    <row r="30" spans="1:10" ht="14.25" customHeight="1">
      <c r="A30" s="66" t="s">
        <v>60</v>
      </c>
      <c r="B30" s="67"/>
      <c r="C30" s="12">
        <v>145</v>
      </c>
      <c r="D30" s="12" t="s">
        <v>105</v>
      </c>
      <c r="E30" s="12">
        <v>85</v>
      </c>
      <c r="F30" s="12" t="s">
        <v>105</v>
      </c>
      <c r="G30" s="12">
        <v>60</v>
      </c>
      <c r="H30" s="12" t="s">
        <v>105</v>
      </c>
      <c r="I30" s="12">
        <v>23</v>
      </c>
      <c r="J30" s="13">
        <v>1</v>
      </c>
    </row>
    <row r="31" spans="1:10" ht="14.25" customHeight="1">
      <c r="A31" s="66" t="s">
        <v>61</v>
      </c>
      <c r="B31" s="67"/>
      <c r="C31" s="12">
        <v>106</v>
      </c>
      <c r="D31" s="12">
        <v>6</v>
      </c>
      <c r="E31" s="12">
        <v>55</v>
      </c>
      <c r="F31" s="12">
        <v>16</v>
      </c>
      <c r="G31" s="12">
        <v>29</v>
      </c>
      <c r="H31" s="12" t="s">
        <v>105</v>
      </c>
      <c r="I31" s="12">
        <v>447</v>
      </c>
      <c r="J31" s="13" t="s">
        <v>105</v>
      </c>
    </row>
    <row r="32" spans="1:10" ht="14.25" customHeight="1">
      <c r="A32" s="66" t="s">
        <v>62</v>
      </c>
      <c r="B32" s="67"/>
      <c r="C32" s="12">
        <v>355</v>
      </c>
      <c r="D32" s="12">
        <v>12</v>
      </c>
      <c r="E32" s="12">
        <v>84</v>
      </c>
      <c r="F32" s="12">
        <v>44</v>
      </c>
      <c r="G32" s="12">
        <v>215</v>
      </c>
      <c r="H32" s="12" t="s">
        <v>105</v>
      </c>
      <c r="I32" s="12">
        <v>283</v>
      </c>
      <c r="J32" s="13" t="s">
        <v>105</v>
      </c>
    </row>
    <row r="33" spans="1:10" ht="14.25" customHeight="1" thickBot="1">
      <c r="A33" s="70" t="s">
        <v>63</v>
      </c>
      <c r="B33" s="71"/>
      <c r="C33" s="28">
        <v>186</v>
      </c>
      <c r="D33" s="28">
        <v>2</v>
      </c>
      <c r="E33" s="28">
        <v>55</v>
      </c>
      <c r="F33" s="28">
        <v>29</v>
      </c>
      <c r="G33" s="28">
        <v>100</v>
      </c>
      <c r="H33" s="28">
        <v>1</v>
      </c>
      <c r="I33" s="28">
        <v>107</v>
      </c>
      <c r="J33" s="29" t="s">
        <v>105</v>
      </c>
    </row>
    <row r="34" spans="1:12" ht="14.25" customHeight="1" thickTop="1">
      <c r="A34" s="72" t="s">
        <v>64</v>
      </c>
      <c r="B34" s="73"/>
      <c r="C34" s="22">
        <v>435</v>
      </c>
      <c r="D34" s="22" t="s">
        <v>105</v>
      </c>
      <c r="E34" s="22">
        <v>214</v>
      </c>
      <c r="F34" s="22" t="s">
        <v>105</v>
      </c>
      <c r="G34" s="22">
        <v>221</v>
      </c>
      <c r="H34" s="22" t="s">
        <v>105</v>
      </c>
      <c r="I34" s="22">
        <v>470</v>
      </c>
      <c r="J34" s="23" t="s">
        <v>105</v>
      </c>
      <c r="L34" s="32"/>
    </row>
    <row r="35" spans="1:10" ht="14.25" customHeight="1" thickBot="1">
      <c r="A35" s="70" t="s">
        <v>100</v>
      </c>
      <c r="B35" s="71"/>
      <c r="C35" s="28">
        <v>540</v>
      </c>
      <c r="D35" s="28" t="s">
        <v>105</v>
      </c>
      <c r="E35" s="28">
        <v>315</v>
      </c>
      <c r="F35" s="28">
        <v>9</v>
      </c>
      <c r="G35" s="28">
        <v>216</v>
      </c>
      <c r="H35" s="28" t="s">
        <v>105</v>
      </c>
      <c r="I35" s="28">
        <v>304</v>
      </c>
      <c r="J35" s="29">
        <v>5</v>
      </c>
    </row>
    <row r="36" spans="1:10" ht="14.25" customHeight="1" thickTop="1">
      <c r="A36" s="72" t="s">
        <v>65</v>
      </c>
      <c r="B36" s="73"/>
      <c r="C36" s="22">
        <v>183</v>
      </c>
      <c r="D36" s="22" t="s">
        <v>105</v>
      </c>
      <c r="E36" s="22">
        <v>106</v>
      </c>
      <c r="F36" s="22" t="s">
        <v>105</v>
      </c>
      <c r="G36" s="22">
        <v>77</v>
      </c>
      <c r="H36" s="22">
        <v>1</v>
      </c>
      <c r="I36" s="22">
        <v>179</v>
      </c>
      <c r="J36" s="23">
        <v>89</v>
      </c>
    </row>
    <row r="37" spans="1:10" ht="14.25" customHeight="1">
      <c r="A37" s="66" t="s">
        <v>66</v>
      </c>
      <c r="B37" s="67"/>
      <c r="C37" s="12">
        <v>161</v>
      </c>
      <c r="D37" s="12" t="s">
        <v>105</v>
      </c>
      <c r="E37" s="12">
        <v>103</v>
      </c>
      <c r="F37" s="12" t="s">
        <v>105</v>
      </c>
      <c r="G37" s="12">
        <v>58</v>
      </c>
      <c r="H37" s="12" t="s">
        <v>105</v>
      </c>
      <c r="I37" s="12">
        <v>116</v>
      </c>
      <c r="J37" s="13">
        <v>2</v>
      </c>
    </row>
    <row r="38" spans="1:12" ht="14.25" customHeight="1">
      <c r="A38" s="66" t="s">
        <v>67</v>
      </c>
      <c r="B38" s="67"/>
      <c r="C38" s="12">
        <v>537</v>
      </c>
      <c r="D38" s="12" t="s">
        <v>105</v>
      </c>
      <c r="E38" s="12">
        <v>435</v>
      </c>
      <c r="F38" s="12" t="s">
        <v>105</v>
      </c>
      <c r="G38" s="12">
        <v>102</v>
      </c>
      <c r="H38" s="12" t="s">
        <v>105</v>
      </c>
      <c r="I38" s="12">
        <v>1213</v>
      </c>
      <c r="J38" s="13">
        <v>41</v>
      </c>
      <c r="L38" s="32"/>
    </row>
    <row r="39" spans="1:10" ht="14.25" customHeight="1">
      <c r="A39" s="66" t="s">
        <v>68</v>
      </c>
      <c r="B39" s="67"/>
      <c r="C39" s="12">
        <v>837</v>
      </c>
      <c r="D39" s="12">
        <v>2</v>
      </c>
      <c r="E39" s="12">
        <v>516</v>
      </c>
      <c r="F39" s="12">
        <v>5</v>
      </c>
      <c r="G39" s="12">
        <v>314</v>
      </c>
      <c r="H39" s="12" t="s">
        <v>105</v>
      </c>
      <c r="I39" s="12">
        <v>790</v>
      </c>
      <c r="J39" s="13">
        <v>5</v>
      </c>
    </row>
    <row r="40" spans="1:10" ht="14.25" customHeight="1">
      <c r="A40" s="66" t="s">
        <v>69</v>
      </c>
      <c r="B40" s="67"/>
      <c r="C40" s="12">
        <v>541</v>
      </c>
      <c r="D40" s="12" t="s">
        <v>105</v>
      </c>
      <c r="E40" s="12">
        <v>343</v>
      </c>
      <c r="F40" s="12" t="s">
        <v>105</v>
      </c>
      <c r="G40" s="12">
        <v>198</v>
      </c>
      <c r="H40" s="12">
        <v>1</v>
      </c>
      <c r="I40" s="12">
        <v>770</v>
      </c>
      <c r="J40" s="13">
        <v>17</v>
      </c>
    </row>
    <row r="41" spans="1:12" ht="14.25" customHeight="1">
      <c r="A41" s="66" t="s">
        <v>70</v>
      </c>
      <c r="B41" s="67"/>
      <c r="C41" s="12">
        <v>29</v>
      </c>
      <c r="D41" s="12">
        <v>2</v>
      </c>
      <c r="E41" s="12">
        <v>18</v>
      </c>
      <c r="F41" s="12" t="s">
        <v>105</v>
      </c>
      <c r="G41" s="12">
        <v>9</v>
      </c>
      <c r="H41" s="12">
        <v>2</v>
      </c>
      <c r="I41" s="12">
        <v>13</v>
      </c>
      <c r="J41" s="13">
        <v>1</v>
      </c>
      <c r="L41" s="32"/>
    </row>
    <row r="42" spans="1:10" ht="14.25" customHeight="1">
      <c r="A42" s="66" t="s">
        <v>71</v>
      </c>
      <c r="B42" s="67"/>
      <c r="C42" s="12">
        <v>26</v>
      </c>
      <c r="D42" s="12" t="s">
        <v>105</v>
      </c>
      <c r="E42" s="12">
        <v>16</v>
      </c>
      <c r="F42" s="12" t="s">
        <v>105</v>
      </c>
      <c r="G42" s="12">
        <v>10</v>
      </c>
      <c r="H42" s="12" t="s">
        <v>105</v>
      </c>
      <c r="I42" s="12">
        <v>22</v>
      </c>
      <c r="J42" s="13" t="s">
        <v>105</v>
      </c>
    </row>
    <row r="43" spans="1:10" ht="14.25" customHeight="1">
      <c r="A43" s="66" t="s">
        <v>72</v>
      </c>
      <c r="B43" s="67"/>
      <c r="C43" s="12">
        <v>36</v>
      </c>
      <c r="D43" s="12" t="s">
        <v>105</v>
      </c>
      <c r="E43" s="12">
        <v>20</v>
      </c>
      <c r="F43" s="12">
        <v>1</v>
      </c>
      <c r="G43" s="12">
        <v>15</v>
      </c>
      <c r="H43" s="12">
        <v>2</v>
      </c>
      <c r="I43" s="12">
        <v>7</v>
      </c>
      <c r="J43" s="13">
        <v>6</v>
      </c>
    </row>
    <row r="44" spans="1:10" ht="14.25" customHeight="1">
      <c r="A44" s="66" t="s">
        <v>73</v>
      </c>
      <c r="B44" s="67"/>
      <c r="C44" s="12">
        <v>16</v>
      </c>
      <c r="D44" s="12" t="s">
        <v>105</v>
      </c>
      <c r="E44" s="12">
        <v>8</v>
      </c>
      <c r="F44" s="12" t="s">
        <v>105</v>
      </c>
      <c r="G44" s="12">
        <v>8</v>
      </c>
      <c r="H44" s="12" t="s">
        <v>105</v>
      </c>
      <c r="I44" s="12" t="s">
        <v>105</v>
      </c>
      <c r="J44" s="13" t="s">
        <v>105</v>
      </c>
    </row>
    <row r="45" spans="1:10" ht="14.25" customHeight="1">
      <c r="A45" s="68" t="s">
        <v>74</v>
      </c>
      <c r="B45" s="69"/>
      <c r="C45" s="14">
        <v>42</v>
      </c>
      <c r="D45" s="14" t="s">
        <v>105</v>
      </c>
      <c r="E45" s="14">
        <v>42</v>
      </c>
      <c r="F45" s="14" t="s">
        <v>105</v>
      </c>
      <c r="G45" s="14" t="s">
        <v>105</v>
      </c>
      <c r="H45" s="14" t="s">
        <v>105</v>
      </c>
      <c r="I45" s="14" t="s">
        <v>105</v>
      </c>
      <c r="J45" s="15" t="s">
        <v>105</v>
      </c>
    </row>
    <row r="46" spans="3:10" ht="11.25">
      <c r="C46" s="1"/>
      <c r="D46" s="1"/>
      <c r="E46" s="1"/>
      <c r="F46" s="1"/>
      <c r="G46" s="1"/>
      <c r="H46" s="1"/>
      <c r="I46" s="1"/>
      <c r="J46" s="1"/>
    </row>
    <row r="47" spans="3:10" ht="11.25">
      <c r="C47" s="1"/>
      <c r="D47" s="1"/>
      <c r="E47" s="1"/>
      <c r="F47" s="1"/>
      <c r="G47" s="1"/>
      <c r="H47" s="1"/>
      <c r="I47" s="1"/>
      <c r="J47" s="1"/>
    </row>
    <row r="48" spans="3:10" ht="11.25">
      <c r="C48" s="1"/>
      <c r="D48" s="1"/>
      <c r="E48" s="1"/>
      <c r="F48" s="1"/>
      <c r="G48" s="1"/>
      <c r="H48" s="1"/>
      <c r="I48" s="1"/>
      <c r="J48" s="1"/>
    </row>
    <row r="49" spans="3:10" ht="11.25">
      <c r="C49" s="1"/>
      <c r="D49" s="1"/>
      <c r="E49" s="1"/>
      <c r="F49" s="1"/>
      <c r="G49" s="1"/>
      <c r="H49" s="1"/>
      <c r="I49" s="1"/>
      <c r="J49" s="1"/>
    </row>
    <row r="50" spans="3:10" ht="11.25">
      <c r="C50" s="1"/>
      <c r="D50" s="1"/>
      <c r="E50" s="1"/>
      <c r="F50" s="1"/>
      <c r="G50" s="1"/>
      <c r="H50" s="1"/>
      <c r="I50" s="1"/>
      <c r="J50" s="1"/>
    </row>
    <row r="51" spans="3:10" ht="11.25">
      <c r="C51" s="1"/>
      <c r="D51" s="1"/>
      <c r="E51" s="1"/>
      <c r="F51" s="1"/>
      <c r="G51" s="1"/>
      <c r="H51" s="1"/>
      <c r="I51" s="1"/>
      <c r="J51" s="1"/>
    </row>
    <row r="52" spans="3:10" ht="11.25">
      <c r="C52" s="1"/>
      <c r="D52" s="1"/>
      <c r="E52" s="1"/>
      <c r="F52" s="1"/>
      <c r="G52" s="1"/>
      <c r="H52" s="1"/>
      <c r="I52" s="1"/>
      <c r="J52" s="1"/>
    </row>
    <row r="53" spans="3:10" ht="11.25">
      <c r="C53" s="1"/>
      <c r="D53" s="1"/>
      <c r="E53" s="1"/>
      <c r="F53" s="1"/>
      <c r="G53" s="1"/>
      <c r="H53" s="1"/>
      <c r="I53" s="1"/>
      <c r="J53" s="1"/>
    </row>
    <row r="54" spans="3:10" ht="11.25">
      <c r="C54" s="1"/>
      <c r="D54" s="1"/>
      <c r="E54" s="1"/>
      <c r="F54" s="1"/>
      <c r="G54" s="1"/>
      <c r="H54" s="1"/>
      <c r="I54" s="1"/>
      <c r="J54" s="1"/>
    </row>
    <row r="55" spans="3:10" ht="11.25">
      <c r="C55" s="1"/>
      <c r="D55" s="1"/>
      <c r="E55" s="1"/>
      <c r="F55" s="1"/>
      <c r="G55" s="1"/>
      <c r="H55" s="1"/>
      <c r="I55" s="1"/>
      <c r="J55" s="1"/>
    </row>
    <row r="56" spans="3:10" ht="11.25">
      <c r="C56" s="1"/>
      <c r="D56" s="1"/>
      <c r="E56" s="1"/>
      <c r="F56" s="1"/>
      <c r="G56" s="1"/>
      <c r="H56" s="1"/>
      <c r="I56" s="1"/>
      <c r="J56" s="1"/>
    </row>
    <row r="57" spans="3:10" ht="11.25">
      <c r="C57" s="1"/>
      <c r="D57" s="1"/>
      <c r="E57" s="1"/>
      <c r="F57" s="1"/>
      <c r="G57" s="1"/>
      <c r="H57" s="1"/>
      <c r="I57" s="1"/>
      <c r="J57" s="1"/>
    </row>
    <row r="58" spans="3:10" ht="11.25">
      <c r="C58" s="1"/>
      <c r="D58" s="1"/>
      <c r="E58" s="1"/>
      <c r="F58" s="1"/>
      <c r="G58" s="1"/>
      <c r="H58" s="1"/>
      <c r="I58" s="1"/>
      <c r="J58" s="1"/>
    </row>
    <row r="59" spans="3:10" ht="11.25">
      <c r="C59" s="1"/>
      <c r="D59" s="1"/>
      <c r="E59" s="1"/>
      <c r="F59" s="1"/>
      <c r="G59" s="1"/>
      <c r="H59" s="1"/>
      <c r="I59" s="1"/>
      <c r="J59" s="1"/>
    </row>
    <row r="60" spans="3:10" ht="11.25">
      <c r="C60" s="1"/>
      <c r="D60" s="1"/>
      <c r="E60" s="1"/>
      <c r="F60" s="1"/>
      <c r="G60" s="1"/>
      <c r="H60" s="1"/>
      <c r="I60" s="1"/>
      <c r="J60" s="1"/>
    </row>
    <row r="61" spans="3:10" ht="11.25">
      <c r="C61" s="1"/>
      <c r="D61" s="1"/>
      <c r="E61" s="1"/>
      <c r="F61" s="1"/>
      <c r="G61" s="1"/>
      <c r="H61" s="1"/>
      <c r="I61" s="1"/>
      <c r="J61" s="1"/>
    </row>
    <row r="62" spans="3:10" ht="11.25">
      <c r="C62" s="1"/>
      <c r="D62" s="1"/>
      <c r="E62" s="1"/>
      <c r="F62" s="1"/>
      <c r="G62" s="1"/>
      <c r="H62" s="1"/>
      <c r="I62" s="1"/>
      <c r="J62" s="1"/>
    </row>
    <row r="63" spans="3:10" ht="11.25">
      <c r="C63" s="1"/>
      <c r="D63" s="1"/>
      <c r="E63" s="1"/>
      <c r="F63" s="1"/>
      <c r="G63" s="1"/>
      <c r="H63" s="1"/>
      <c r="I63" s="1"/>
      <c r="J63" s="1"/>
    </row>
    <row r="64" spans="3:10" ht="11.25">
      <c r="C64" s="1"/>
      <c r="D64" s="1"/>
      <c r="E64" s="1"/>
      <c r="F64" s="1"/>
      <c r="G64" s="1"/>
      <c r="H64" s="1"/>
      <c r="I64" s="1"/>
      <c r="J64" s="1"/>
    </row>
    <row r="65" spans="3:10" ht="11.25">
      <c r="C65" s="1"/>
      <c r="D65" s="1"/>
      <c r="E65" s="1"/>
      <c r="F65" s="1"/>
      <c r="G65" s="1"/>
      <c r="H65" s="1"/>
      <c r="I65" s="1"/>
      <c r="J65" s="1"/>
    </row>
    <row r="66" spans="3:10" ht="11.25">
      <c r="C66" s="1"/>
      <c r="D66" s="1"/>
      <c r="E66" s="1"/>
      <c r="F66" s="1"/>
      <c r="G66" s="1"/>
      <c r="H66" s="1"/>
      <c r="I66" s="1"/>
      <c r="J66" s="1"/>
    </row>
    <row r="67" spans="3:10" ht="11.25">
      <c r="C67" s="1"/>
      <c r="D67" s="1"/>
      <c r="E67" s="1"/>
      <c r="F67" s="1"/>
      <c r="G67" s="1"/>
      <c r="H67" s="1"/>
      <c r="I67" s="1"/>
      <c r="J67" s="1"/>
    </row>
    <row r="68" spans="3:10" ht="11.25">
      <c r="C68" s="1"/>
      <c r="D68" s="1"/>
      <c r="E68" s="1"/>
      <c r="F68" s="1"/>
      <c r="G68" s="1"/>
      <c r="H68" s="1"/>
      <c r="I68" s="1"/>
      <c r="J68" s="1"/>
    </row>
    <row r="69" spans="3:10" ht="11.25">
      <c r="C69" s="1"/>
      <c r="D69" s="1"/>
      <c r="E69" s="1"/>
      <c r="F69" s="1"/>
      <c r="G69" s="1"/>
      <c r="H69" s="1"/>
      <c r="I69" s="1"/>
      <c r="J69" s="1"/>
    </row>
    <row r="70" spans="3:10" ht="11.25">
      <c r="C70" s="1"/>
      <c r="D70" s="1"/>
      <c r="E70" s="1"/>
      <c r="F70" s="1"/>
      <c r="G70" s="1"/>
      <c r="H70" s="1"/>
      <c r="I70" s="1"/>
      <c r="J70" s="1"/>
    </row>
    <row r="71" spans="3:10" ht="11.25">
      <c r="C71" s="1"/>
      <c r="D71" s="1"/>
      <c r="E71" s="1"/>
      <c r="F71" s="1"/>
      <c r="G71" s="1"/>
      <c r="H71" s="1"/>
      <c r="I71" s="1"/>
      <c r="J71" s="1"/>
    </row>
    <row r="72" spans="3:10" ht="11.25">
      <c r="C72" s="1"/>
      <c r="D72" s="1"/>
      <c r="E72" s="1"/>
      <c r="F72" s="1"/>
      <c r="G72" s="1"/>
      <c r="H72" s="1"/>
      <c r="I72" s="1"/>
      <c r="J72" s="1"/>
    </row>
    <row r="73" spans="3:10" ht="11.25">
      <c r="C73" s="1"/>
      <c r="D73" s="1"/>
      <c r="E73" s="1"/>
      <c r="F73" s="1"/>
      <c r="G73" s="1"/>
      <c r="H73" s="1"/>
      <c r="I73" s="1"/>
      <c r="J73" s="1"/>
    </row>
    <row r="74" spans="3:10" ht="11.25">
      <c r="C74" s="1"/>
      <c r="D74" s="1"/>
      <c r="E74" s="1"/>
      <c r="F74" s="1"/>
      <c r="G74" s="1"/>
      <c r="H74" s="1"/>
      <c r="I74" s="1"/>
      <c r="J74" s="1"/>
    </row>
    <row r="75" spans="3:10" ht="11.25">
      <c r="C75" s="1"/>
      <c r="D75" s="1"/>
      <c r="E75" s="1"/>
      <c r="F75" s="1"/>
      <c r="G75" s="1"/>
      <c r="H75" s="1"/>
      <c r="I75" s="1"/>
      <c r="J75" s="1"/>
    </row>
    <row r="76" spans="3:10" ht="11.25">
      <c r="C76" s="1"/>
      <c r="D76" s="1"/>
      <c r="E76" s="1"/>
      <c r="F76" s="1"/>
      <c r="G76" s="1"/>
      <c r="H76" s="1"/>
      <c r="I76" s="1"/>
      <c r="J76" s="1"/>
    </row>
    <row r="77" spans="3:10" ht="11.25">
      <c r="C77" s="1"/>
      <c r="D77" s="1"/>
      <c r="E77" s="1"/>
      <c r="F77" s="1"/>
      <c r="G77" s="1"/>
      <c r="H77" s="1"/>
      <c r="I77" s="1"/>
      <c r="J77" s="1"/>
    </row>
    <row r="78" spans="3:10" ht="11.25">
      <c r="C78" s="1"/>
      <c r="D78" s="1"/>
      <c r="E78" s="1"/>
      <c r="F78" s="1"/>
      <c r="G78" s="1"/>
      <c r="H78" s="1"/>
      <c r="I78" s="1"/>
      <c r="J78" s="1"/>
    </row>
    <row r="79" spans="3:10" ht="11.25">
      <c r="C79" s="1"/>
      <c r="D79" s="1"/>
      <c r="E79" s="1"/>
      <c r="F79" s="1"/>
      <c r="G79" s="1"/>
      <c r="H79" s="1"/>
      <c r="I79" s="1"/>
      <c r="J79" s="1"/>
    </row>
    <row r="80" spans="3:10" ht="11.25">
      <c r="C80" s="1"/>
      <c r="D80" s="1"/>
      <c r="E80" s="1"/>
      <c r="F80" s="1"/>
      <c r="G80" s="1"/>
      <c r="H80" s="1"/>
      <c r="I80" s="1"/>
      <c r="J80" s="1"/>
    </row>
    <row r="81" spans="3:10" ht="11.25">
      <c r="C81" s="1"/>
      <c r="D81" s="1"/>
      <c r="E81" s="1"/>
      <c r="F81" s="1"/>
      <c r="G81" s="1"/>
      <c r="H81" s="1"/>
      <c r="I81" s="1"/>
      <c r="J81" s="1"/>
    </row>
    <row r="82" spans="3:10" ht="11.25">
      <c r="C82" s="1"/>
      <c r="D82" s="1"/>
      <c r="E82" s="1"/>
      <c r="F82" s="1"/>
      <c r="G82" s="1"/>
      <c r="H82" s="1"/>
      <c r="I82" s="1"/>
      <c r="J82" s="1"/>
    </row>
    <row r="83" spans="3:10" ht="11.25">
      <c r="C83" s="1"/>
      <c r="D83" s="1"/>
      <c r="E83" s="1"/>
      <c r="F83" s="1"/>
      <c r="G83" s="1"/>
      <c r="H83" s="1"/>
      <c r="I83" s="1"/>
      <c r="J83" s="1"/>
    </row>
    <row r="84" spans="3:10" ht="11.25">
      <c r="C84" s="1"/>
      <c r="D84" s="1"/>
      <c r="E84" s="1"/>
      <c r="F84" s="1"/>
      <c r="G84" s="1"/>
      <c r="H84" s="1"/>
      <c r="I84" s="1"/>
      <c r="J84" s="1"/>
    </row>
    <row r="85" spans="3:10" ht="11.25">
      <c r="C85" s="1"/>
      <c r="D85" s="1"/>
      <c r="E85" s="1"/>
      <c r="F85" s="1"/>
      <c r="G85" s="1"/>
      <c r="H85" s="1"/>
      <c r="I85" s="1"/>
      <c r="J85" s="1"/>
    </row>
    <row r="86" spans="3:10" ht="11.25">
      <c r="C86" s="1"/>
      <c r="D86" s="1"/>
      <c r="E86" s="1"/>
      <c r="F86" s="1"/>
      <c r="G86" s="1"/>
      <c r="H86" s="1"/>
      <c r="I86" s="1"/>
      <c r="J86" s="1"/>
    </row>
    <row r="87" spans="3:10" ht="11.25">
      <c r="C87" s="1"/>
      <c r="D87" s="1"/>
      <c r="E87" s="1"/>
      <c r="F87" s="1"/>
      <c r="G87" s="1"/>
      <c r="H87" s="1"/>
      <c r="I87" s="1"/>
      <c r="J87" s="1"/>
    </row>
    <row r="88" spans="3:10" ht="11.25">
      <c r="C88" s="1"/>
      <c r="D88" s="1"/>
      <c r="E88" s="1"/>
      <c r="F88" s="1"/>
      <c r="G88" s="1"/>
      <c r="H88" s="1"/>
      <c r="I88" s="1"/>
      <c r="J88" s="1"/>
    </row>
    <row r="89" spans="3:10" ht="11.25">
      <c r="C89" s="1"/>
      <c r="D89" s="1"/>
      <c r="E89" s="1"/>
      <c r="F89" s="1"/>
      <c r="G89" s="1"/>
      <c r="H89" s="1"/>
      <c r="I89" s="1"/>
      <c r="J89" s="1"/>
    </row>
    <row r="90" spans="3:10" ht="11.25">
      <c r="C90" s="1"/>
      <c r="D90" s="1"/>
      <c r="E90" s="1"/>
      <c r="F90" s="1"/>
      <c r="G90" s="1"/>
      <c r="H90" s="1"/>
      <c r="I90" s="1"/>
      <c r="J90" s="1"/>
    </row>
    <row r="91" spans="3:10" ht="11.25">
      <c r="C91" s="1"/>
      <c r="D91" s="1"/>
      <c r="E91" s="1"/>
      <c r="F91" s="1"/>
      <c r="G91" s="1"/>
      <c r="H91" s="1"/>
      <c r="I91" s="1"/>
      <c r="J91" s="1"/>
    </row>
    <row r="92" spans="3:10" ht="11.25">
      <c r="C92" s="1"/>
      <c r="D92" s="1"/>
      <c r="E92" s="1"/>
      <c r="F92" s="1"/>
      <c r="G92" s="1"/>
      <c r="H92" s="1"/>
      <c r="I92" s="1"/>
      <c r="J92" s="1"/>
    </row>
    <row r="93" spans="3:10" ht="11.25">
      <c r="C93" s="1"/>
      <c r="D93" s="1"/>
      <c r="E93" s="1"/>
      <c r="F93" s="1"/>
      <c r="G93" s="1"/>
      <c r="H93" s="1"/>
      <c r="I93" s="1"/>
      <c r="J93" s="1"/>
    </row>
    <row r="94" spans="3:10" ht="11.25">
      <c r="C94" s="1"/>
      <c r="D94" s="1"/>
      <c r="E94" s="1"/>
      <c r="F94" s="1"/>
      <c r="G94" s="1"/>
      <c r="H94" s="1"/>
      <c r="I94" s="1"/>
      <c r="J94" s="1"/>
    </row>
    <row r="95" spans="3:10" ht="11.25">
      <c r="C95" s="1"/>
      <c r="D95" s="1"/>
      <c r="E95" s="1"/>
      <c r="F95" s="1"/>
      <c r="G95" s="1"/>
      <c r="H95" s="1"/>
      <c r="I95" s="1"/>
      <c r="J95" s="1"/>
    </row>
    <row r="96" spans="3:10" ht="11.25">
      <c r="C96" s="1"/>
      <c r="D96" s="1"/>
      <c r="E96" s="1"/>
      <c r="F96" s="1"/>
      <c r="G96" s="1"/>
      <c r="H96" s="1"/>
      <c r="I96" s="1"/>
      <c r="J96" s="1"/>
    </row>
    <row r="97" spans="3:10" ht="11.25">
      <c r="C97" s="1"/>
      <c r="D97" s="1"/>
      <c r="E97" s="1"/>
      <c r="F97" s="1"/>
      <c r="G97" s="1"/>
      <c r="H97" s="1"/>
      <c r="I97" s="1"/>
      <c r="J97" s="1"/>
    </row>
    <row r="98" spans="3:10" ht="11.25">
      <c r="C98" s="1"/>
      <c r="D98" s="1"/>
      <c r="E98" s="1"/>
      <c r="F98" s="1"/>
      <c r="G98" s="1"/>
      <c r="H98" s="1"/>
      <c r="I98" s="1"/>
      <c r="J98" s="1"/>
    </row>
    <row r="99" spans="3:10" ht="11.25">
      <c r="C99" s="1"/>
      <c r="D99" s="1"/>
      <c r="E99" s="1"/>
      <c r="F99" s="1"/>
      <c r="G99" s="1"/>
      <c r="H99" s="1"/>
      <c r="I99" s="1"/>
      <c r="J99" s="1"/>
    </row>
    <row r="100" spans="3:10" ht="11.25">
      <c r="C100" s="1"/>
      <c r="D100" s="1"/>
      <c r="E100" s="1"/>
      <c r="F100" s="1"/>
      <c r="G100" s="1"/>
      <c r="H100" s="1"/>
      <c r="I100" s="1"/>
      <c r="J100" s="1"/>
    </row>
    <row r="101" spans="3:10" ht="11.25">
      <c r="C101" s="1"/>
      <c r="D101" s="1"/>
      <c r="E101" s="1"/>
      <c r="F101" s="1"/>
      <c r="G101" s="1"/>
      <c r="H101" s="1"/>
      <c r="I101" s="1"/>
      <c r="J101" s="1"/>
    </row>
    <row r="102" spans="3:10" ht="11.25">
      <c r="C102" s="1"/>
      <c r="D102" s="1"/>
      <c r="E102" s="1"/>
      <c r="F102" s="1"/>
      <c r="G102" s="1"/>
      <c r="H102" s="1"/>
      <c r="I102" s="1"/>
      <c r="J102" s="1"/>
    </row>
    <row r="103" spans="3:10" ht="11.25">
      <c r="C103" s="1"/>
      <c r="D103" s="1"/>
      <c r="E103" s="1"/>
      <c r="F103" s="1"/>
      <c r="G103" s="1"/>
      <c r="H103" s="1"/>
      <c r="I103" s="1"/>
      <c r="J103" s="1"/>
    </row>
    <row r="104" spans="3:10" ht="11.25">
      <c r="C104" s="1"/>
      <c r="D104" s="1"/>
      <c r="E104" s="1"/>
      <c r="F104" s="1"/>
      <c r="G104" s="1"/>
      <c r="H104" s="1"/>
      <c r="I104" s="1"/>
      <c r="J104" s="1"/>
    </row>
    <row r="105" spans="3:10" ht="11.25">
      <c r="C105" s="1"/>
      <c r="D105" s="1"/>
      <c r="E105" s="1"/>
      <c r="F105" s="1"/>
      <c r="G105" s="1"/>
      <c r="H105" s="1"/>
      <c r="I105" s="1"/>
      <c r="J105" s="1"/>
    </row>
    <row r="106" spans="3:10" ht="11.25">
      <c r="C106" s="1"/>
      <c r="D106" s="1"/>
      <c r="E106" s="1"/>
      <c r="F106" s="1"/>
      <c r="G106" s="1"/>
      <c r="H106" s="1"/>
      <c r="I106" s="1"/>
      <c r="J106" s="1"/>
    </row>
    <row r="107" spans="3:10" ht="11.25">
      <c r="C107" s="1"/>
      <c r="D107" s="1"/>
      <c r="E107" s="1"/>
      <c r="F107" s="1"/>
      <c r="G107" s="1"/>
      <c r="H107" s="1"/>
      <c r="I107" s="1"/>
      <c r="J107" s="1"/>
    </row>
    <row r="108" spans="3:10" ht="11.25">
      <c r="C108" s="1"/>
      <c r="D108" s="1"/>
      <c r="E108" s="1"/>
      <c r="F108" s="1"/>
      <c r="G108" s="1"/>
      <c r="H108" s="1"/>
      <c r="I108" s="1"/>
      <c r="J108" s="1"/>
    </row>
    <row r="109" spans="3:10" ht="11.25">
      <c r="C109" s="1"/>
      <c r="D109" s="1"/>
      <c r="E109" s="1"/>
      <c r="F109" s="1"/>
      <c r="G109" s="1"/>
      <c r="H109" s="1"/>
      <c r="I109" s="1"/>
      <c r="J109" s="1"/>
    </row>
    <row r="110" spans="3:10" ht="11.25">
      <c r="C110" s="1"/>
      <c r="D110" s="1"/>
      <c r="E110" s="1"/>
      <c r="F110" s="1"/>
      <c r="G110" s="1"/>
      <c r="H110" s="1"/>
      <c r="I110" s="1"/>
      <c r="J110" s="1"/>
    </row>
    <row r="111" spans="3:10" ht="11.25">
      <c r="C111" s="1"/>
      <c r="D111" s="1"/>
      <c r="E111" s="1"/>
      <c r="F111" s="1"/>
      <c r="G111" s="1"/>
      <c r="H111" s="1"/>
      <c r="I111" s="1"/>
      <c r="J111" s="1"/>
    </row>
    <row r="112" spans="3:10" ht="11.25">
      <c r="C112" s="1"/>
      <c r="D112" s="1"/>
      <c r="E112" s="1"/>
      <c r="F112" s="1"/>
      <c r="G112" s="1"/>
      <c r="H112" s="1"/>
      <c r="I112" s="1"/>
      <c r="J112" s="1"/>
    </row>
    <row r="113" spans="3:10" ht="11.25">
      <c r="C113" s="1"/>
      <c r="D113" s="1"/>
      <c r="E113" s="1"/>
      <c r="F113" s="1"/>
      <c r="G113" s="1"/>
      <c r="H113" s="1"/>
      <c r="I113" s="1"/>
      <c r="J113" s="1"/>
    </row>
    <row r="114" spans="3:10" ht="11.25">
      <c r="C114" s="1"/>
      <c r="D114" s="1"/>
      <c r="E114" s="1"/>
      <c r="F114" s="1"/>
      <c r="G114" s="1"/>
      <c r="H114" s="1"/>
      <c r="I114" s="1"/>
      <c r="J114" s="1"/>
    </row>
    <row r="115" spans="3:10" ht="11.25">
      <c r="C115" s="1"/>
      <c r="D115" s="1"/>
      <c r="E115" s="1"/>
      <c r="F115" s="1"/>
      <c r="G115" s="1"/>
      <c r="H115" s="1"/>
      <c r="I115" s="1"/>
      <c r="J115" s="1"/>
    </row>
    <row r="116" spans="3:10" ht="11.25">
      <c r="C116" s="1"/>
      <c r="D116" s="1"/>
      <c r="E116" s="1"/>
      <c r="F116" s="1"/>
      <c r="G116" s="1"/>
      <c r="H116" s="1"/>
      <c r="I116" s="1"/>
      <c r="J116" s="1"/>
    </row>
    <row r="117" spans="3:10" ht="11.25">
      <c r="C117" s="1"/>
      <c r="D117" s="1"/>
      <c r="E117" s="1"/>
      <c r="F117" s="1"/>
      <c r="G117" s="1"/>
      <c r="H117" s="1"/>
      <c r="I117" s="1"/>
      <c r="J117" s="1"/>
    </row>
    <row r="118" spans="3:10" ht="11.25">
      <c r="C118" s="1"/>
      <c r="D118" s="1"/>
      <c r="E118" s="1"/>
      <c r="F118" s="1"/>
      <c r="G118" s="1"/>
      <c r="H118" s="1"/>
      <c r="I118" s="1"/>
      <c r="J118" s="1"/>
    </row>
    <row r="119" spans="3:10" ht="11.25">
      <c r="C119" s="1"/>
      <c r="D119" s="1"/>
      <c r="E119" s="1"/>
      <c r="F119" s="1"/>
      <c r="G119" s="1"/>
      <c r="H119" s="1"/>
      <c r="I119" s="1"/>
      <c r="J119" s="1"/>
    </row>
    <row r="120" spans="3:10" ht="11.25">
      <c r="C120" s="1"/>
      <c r="D120" s="1"/>
      <c r="E120" s="1"/>
      <c r="F120" s="1"/>
      <c r="G120" s="1"/>
      <c r="H120" s="1"/>
      <c r="I120" s="1"/>
      <c r="J120" s="1"/>
    </row>
    <row r="121" spans="3:10" ht="11.25">
      <c r="C121" s="1"/>
      <c r="D121" s="1"/>
      <c r="E121" s="1"/>
      <c r="F121" s="1"/>
      <c r="G121" s="1"/>
      <c r="H121" s="1"/>
      <c r="I121" s="1"/>
      <c r="J121" s="1"/>
    </row>
    <row r="122" spans="3:10" ht="11.25">
      <c r="C122" s="1"/>
      <c r="D122" s="1"/>
      <c r="E122" s="1"/>
      <c r="F122" s="1"/>
      <c r="G122" s="1"/>
      <c r="H122" s="1"/>
      <c r="I122" s="1"/>
      <c r="J122" s="1"/>
    </row>
    <row r="123" spans="3:10" ht="11.25">
      <c r="C123" s="1"/>
      <c r="D123" s="1"/>
      <c r="E123" s="1"/>
      <c r="F123" s="1"/>
      <c r="G123" s="1"/>
      <c r="H123" s="1"/>
      <c r="I123" s="1"/>
      <c r="J123" s="1"/>
    </row>
    <row r="124" spans="3:10" ht="11.25">
      <c r="C124" s="1"/>
      <c r="D124" s="1"/>
      <c r="E124" s="1"/>
      <c r="F124" s="1"/>
      <c r="G124" s="1"/>
      <c r="H124" s="1"/>
      <c r="I124" s="1"/>
      <c r="J124" s="1"/>
    </row>
    <row r="125" spans="3:10" ht="11.25">
      <c r="C125" s="1"/>
      <c r="D125" s="1"/>
      <c r="E125" s="1"/>
      <c r="F125" s="1"/>
      <c r="G125" s="1"/>
      <c r="H125" s="1"/>
      <c r="I125" s="1"/>
      <c r="J125" s="1"/>
    </row>
    <row r="126" spans="3:10" ht="11.25">
      <c r="C126" s="1"/>
      <c r="D126" s="1"/>
      <c r="E126" s="1"/>
      <c r="F126" s="1"/>
      <c r="G126" s="1"/>
      <c r="H126" s="1"/>
      <c r="I126" s="1"/>
      <c r="J126" s="1"/>
    </row>
    <row r="127" spans="3:10" ht="11.25">
      <c r="C127" s="1"/>
      <c r="D127" s="1"/>
      <c r="E127" s="1"/>
      <c r="F127" s="1"/>
      <c r="G127" s="1"/>
      <c r="H127" s="1"/>
      <c r="I127" s="1"/>
      <c r="J127" s="1"/>
    </row>
    <row r="128" spans="3:10" ht="11.25">
      <c r="C128" s="1"/>
      <c r="D128" s="1"/>
      <c r="E128" s="1"/>
      <c r="F128" s="1"/>
      <c r="G128" s="1"/>
      <c r="H128" s="1"/>
      <c r="I128" s="1"/>
      <c r="J128" s="1"/>
    </row>
    <row r="129" spans="3:10" ht="11.25">
      <c r="C129" s="1"/>
      <c r="D129" s="1"/>
      <c r="E129" s="1"/>
      <c r="F129" s="1"/>
      <c r="G129" s="1"/>
      <c r="H129" s="1"/>
      <c r="I129" s="1"/>
      <c r="J129" s="1"/>
    </row>
    <row r="130" spans="3:10" ht="11.25">
      <c r="C130" s="1"/>
      <c r="D130" s="1"/>
      <c r="E130" s="1"/>
      <c r="F130" s="1"/>
      <c r="G130" s="1"/>
      <c r="H130" s="1"/>
      <c r="I130" s="1"/>
      <c r="J130" s="1"/>
    </row>
    <row r="131" spans="3:10" ht="11.25">
      <c r="C131" s="1"/>
      <c r="D131" s="1"/>
      <c r="E131" s="1"/>
      <c r="F131" s="1"/>
      <c r="G131" s="1"/>
      <c r="H131" s="1"/>
      <c r="I131" s="1"/>
      <c r="J131" s="1"/>
    </row>
    <row r="132" spans="3:10" ht="11.25">
      <c r="C132" s="1"/>
      <c r="D132" s="1"/>
      <c r="E132" s="1"/>
      <c r="F132" s="1"/>
      <c r="G132" s="1"/>
      <c r="H132" s="1"/>
      <c r="I132" s="1"/>
      <c r="J132" s="1"/>
    </row>
    <row r="133" spans="3:10" ht="11.25">
      <c r="C133" s="1"/>
      <c r="D133" s="1"/>
      <c r="E133" s="1"/>
      <c r="F133" s="1"/>
      <c r="G133" s="1"/>
      <c r="H133" s="1"/>
      <c r="I133" s="1"/>
      <c r="J133" s="1"/>
    </row>
    <row r="134" spans="3:10" ht="11.25">
      <c r="C134" s="1"/>
      <c r="D134" s="1"/>
      <c r="E134" s="1"/>
      <c r="F134" s="1"/>
      <c r="G134" s="1"/>
      <c r="H134" s="1"/>
      <c r="I134" s="1"/>
      <c r="J134" s="1"/>
    </row>
    <row r="135" spans="3:10" ht="11.25">
      <c r="C135" s="1"/>
      <c r="D135" s="1"/>
      <c r="E135" s="1"/>
      <c r="F135" s="1"/>
      <c r="G135" s="1"/>
      <c r="H135" s="1"/>
      <c r="I135" s="1"/>
      <c r="J135" s="1"/>
    </row>
    <row r="136" spans="3:10" ht="11.25">
      <c r="C136" s="1"/>
      <c r="D136" s="1"/>
      <c r="E136" s="1"/>
      <c r="F136" s="1"/>
      <c r="G136" s="1"/>
      <c r="H136" s="1"/>
      <c r="I136" s="1"/>
      <c r="J136" s="1"/>
    </row>
    <row r="137" spans="3:10" ht="11.25">
      <c r="C137" s="1"/>
      <c r="D137" s="1"/>
      <c r="E137" s="1"/>
      <c r="F137" s="1"/>
      <c r="G137" s="1"/>
      <c r="H137" s="1"/>
      <c r="I137" s="1"/>
      <c r="J137" s="1"/>
    </row>
    <row r="138" spans="3:10" ht="11.25">
      <c r="C138" s="1"/>
      <c r="D138" s="1"/>
      <c r="E138" s="1"/>
      <c r="F138" s="1"/>
      <c r="G138" s="1"/>
      <c r="H138" s="1"/>
      <c r="I138" s="1"/>
      <c r="J138" s="1"/>
    </row>
    <row r="139" spans="3:10" ht="11.25">
      <c r="C139" s="1"/>
      <c r="D139" s="1"/>
      <c r="E139" s="1"/>
      <c r="F139" s="1"/>
      <c r="G139" s="1"/>
      <c r="H139" s="1"/>
      <c r="I139" s="1"/>
      <c r="J139" s="1"/>
    </row>
    <row r="140" spans="3:10" ht="11.25">
      <c r="C140" s="1"/>
      <c r="D140" s="1"/>
      <c r="E140" s="1"/>
      <c r="F140" s="1"/>
      <c r="G140" s="1"/>
      <c r="H140" s="1"/>
      <c r="I140" s="1"/>
      <c r="J140" s="1"/>
    </row>
    <row r="141" spans="3:10" ht="11.25">
      <c r="C141" s="1"/>
      <c r="D141" s="1"/>
      <c r="E141" s="1"/>
      <c r="F141" s="1"/>
      <c r="G141" s="1"/>
      <c r="H141" s="1"/>
      <c r="I141" s="1"/>
      <c r="J141" s="1"/>
    </row>
    <row r="142" spans="3:10" ht="11.25">
      <c r="C142" s="1"/>
      <c r="D142" s="1"/>
      <c r="E142" s="1"/>
      <c r="F142" s="1"/>
      <c r="G142" s="1"/>
      <c r="H142" s="1"/>
      <c r="I142" s="1"/>
      <c r="J142" s="1"/>
    </row>
    <row r="143" spans="3:10" ht="11.25">
      <c r="C143" s="1"/>
      <c r="D143" s="1"/>
      <c r="E143" s="1"/>
      <c r="F143" s="1"/>
      <c r="G143" s="1"/>
      <c r="H143" s="1"/>
      <c r="I143" s="1"/>
      <c r="J143" s="1"/>
    </row>
    <row r="144" spans="3:10" ht="11.25">
      <c r="C144" s="1"/>
      <c r="D144" s="1"/>
      <c r="E144" s="1"/>
      <c r="F144" s="1"/>
      <c r="G144" s="1"/>
      <c r="H144" s="1"/>
      <c r="I144" s="1"/>
      <c r="J144" s="1"/>
    </row>
    <row r="145" spans="3:10" ht="11.25">
      <c r="C145" s="1"/>
      <c r="D145" s="1"/>
      <c r="E145" s="1"/>
      <c r="F145" s="1"/>
      <c r="G145" s="1"/>
      <c r="H145" s="1"/>
      <c r="I145" s="1"/>
      <c r="J145" s="1"/>
    </row>
    <row r="146" spans="3:10" ht="11.25">
      <c r="C146" s="1"/>
      <c r="D146" s="1"/>
      <c r="E146" s="1"/>
      <c r="F146" s="1"/>
      <c r="G146" s="1"/>
      <c r="H146" s="1"/>
      <c r="I146" s="1"/>
      <c r="J146" s="1"/>
    </row>
    <row r="147" spans="3:10" ht="11.25">
      <c r="C147" s="1"/>
      <c r="D147" s="1"/>
      <c r="E147" s="1"/>
      <c r="F147" s="1"/>
      <c r="G147" s="1"/>
      <c r="H147" s="1"/>
      <c r="I147" s="1"/>
      <c r="J147" s="1"/>
    </row>
    <row r="148" spans="3:10" ht="11.25">
      <c r="C148" s="1"/>
      <c r="D148" s="1"/>
      <c r="E148" s="1"/>
      <c r="F148" s="1"/>
      <c r="G148" s="1"/>
      <c r="H148" s="1"/>
      <c r="I148" s="1"/>
      <c r="J148" s="1"/>
    </row>
    <row r="149" spans="3:10" ht="11.25">
      <c r="C149" s="1"/>
      <c r="D149" s="1"/>
      <c r="E149" s="1"/>
      <c r="F149" s="1"/>
      <c r="G149" s="1"/>
      <c r="H149" s="1"/>
      <c r="I149" s="1"/>
      <c r="J149" s="1"/>
    </row>
    <row r="150" spans="3:10" ht="11.25">
      <c r="C150" s="1"/>
      <c r="D150" s="1"/>
      <c r="E150" s="1"/>
      <c r="F150" s="1"/>
      <c r="G150" s="1"/>
      <c r="H150" s="1"/>
      <c r="I150" s="1"/>
      <c r="J150" s="1"/>
    </row>
    <row r="151" spans="3:10" ht="11.25">
      <c r="C151" s="1"/>
      <c r="D151" s="1"/>
      <c r="E151" s="1"/>
      <c r="F151" s="1"/>
      <c r="G151" s="1"/>
      <c r="H151" s="1"/>
      <c r="I151" s="1"/>
      <c r="J151" s="1"/>
    </row>
    <row r="152" spans="3:10" ht="11.25">
      <c r="C152" s="1"/>
      <c r="D152" s="1"/>
      <c r="E152" s="1"/>
      <c r="F152" s="1"/>
      <c r="G152" s="1"/>
      <c r="H152" s="1"/>
      <c r="I152" s="1"/>
      <c r="J152" s="1"/>
    </row>
    <row r="153" spans="3:10" ht="11.25">
      <c r="C153" s="1"/>
      <c r="D153" s="1"/>
      <c r="E153" s="1"/>
      <c r="F153" s="1"/>
      <c r="G153" s="1"/>
      <c r="H153" s="1"/>
      <c r="I153" s="1"/>
      <c r="J153" s="1"/>
    </row>
    <row r="154" spans="3:10" ht="11.25">
      <c r="C154" s="1"/>
      <c r="D154" s="1"/>
      <c r="E154" s="1"/>
      <c r="F154" s="1"/>
      <c r="G154" s="1"/>
      <c r="H154" s="1"/>
      <c r="I154" s="1"/>
      <c r="J154" s="1"/>
    </row>
    <row r="155" spans="3:10" ht="11.25">
      <c r="C155" s="1"/>
      <c r="D155" s="1"/>
      <c r="E155" s="1"/>
      <c r="F155" s="1"/>
      <c r="G155" s="1"/>
      <c r="H155" s="1"/>
      <c r="I155" s="1"/>
      <c r="J155" s="1"/>
    </row>
    <row r="156" spans="3:10" ht="11.25">
      <c r="C156" s="1"/>
      <c r="D156" s="1"/>
      <c r="E156" s="1"/>
      <c r="F156" s="1"/>
      <c r="G156" s="1"/>
      <c r="H156" s="1"/>
      <c r="I156" s="1"/>
      <c r="J156" s="1"/>
    </row>
    <row r="157" spans="3:10" ht="11.25">
      <c r="C157" s="1"/>
      <c r="D157" s="1"/>
      <c r="E157" s="1"/>
      <c r="F157" s="1"/>
      <c r="G157" s="1"/>
      <c r="H157" s="1"/>
      <c r="I157" s="1"/>
      <c r="J157" s="1"/>
    </row>
    <row r="158" spans="3:10" ht="11.25">
      <c r="C158" s="1"/>
      <c r="D158" s="1"/>
      <c r="E158" s="1"/>
      <c r="F158" s="1"/>
      <c r="G158" s="1"/>
      <c r="H158" s="1"/>
      <c r="I158" s="1"/>
      <c r="J158" s="1"/>
    </row>
    <row r="159" spans="3:10" ht="11.25">
      <c r="C159" s="1"/>
      <c r="D159" s="1"/>
      <c r="E159" s="1"/>
      <c r="F159" s="1"/>
      <c r="G159" s="1"/>
      <c r="H159" s="1"/>
      <c r="I159" s="1"/>
      <c r="J159" s="1"/>
    </row>
    <row r="160" spans="3:10" ht="11.25">
      <c r="C160" s="1"/>
      <c r="D160" s="1"/>
      <c r="E160" s="1"/>
      <c r="F160" s="1"/>
      <c r="G160" s="1"/>
      <c r="H160" s="1"/>
      <c r="I160" s="1"/>
      <c r="J160" s="1"/>
    </row>
    <row r="161" spans="3:10" ht="11.25">
      <c r="C161" s="1"/>
      <c r="D161" s="1"/>
      <c r="E161" s="1"/>
      <c r="F161" s="1"/>
      <c r="G161" s="1"/>
      <c r="H161" s="1"/>
      <c r="I161" s="1"/>
      <c r="J161" s="1"/>
    </row>
    <row r="162" spans="3:10" ht="11.25">
      <c r="C162" s="1"/>
      <c r="D162" s="1"/>
      <c r="E162" s="1"/>
      <c r="F162" s="1"/>
      <c r="G162" s="1"/>
      <c r="H162" s="1"/>
      <c r="I162" s="1"/>
      <c r="J162" s="1"/>
    </row>
    <row r="163" spans="3:10" ht="11.25">
      <c r="C163" s="1"/>
      <c r="D163" s="1"/>
      <c r="E163" s="1"/>
      <c r="F163" s="1"/>
      <c r="G163" s="1"/>
      <c r="H163" s="1"/>
      <c r="I163" s="1"/>
      <c r="J163" s="1"/>
    </row>
    <row r="164" spans="3:10" ht="11.25">
      <c r="C164" s="1"/>
      <c r="D164" s="1"/>
      <c r="E164" s="1"/>
      <c r="F164" s="1"/>
      <c r="G164" s="1"/>
      <c r="H164" s="1"/>
      <c r="I164" s="1"/>
      <c r="J164" s="1"/>
    </row>
    <row r="165" spans="3:10" ht="11.25">
      <c r="C165" s="1"/>
      <c r="D165" s="1"/>
      <c r="E165" s="1"/>
      <c r="F165" s="1"/>
      <c r="G165" s="1"/>
      <c r="H165" s="1"/>
      <c r="I165" s="1"/>
      <c r="J165" s="1"/>
    </row>
    <row r="166" spans="3:10" ht="11.25">
      <c r="C166" s="1"/>
      <c r="D166" s="1"/>
      <c r="E166" s="1"/>
      <c r="F166" s="1"/>
      <c r="G166" s="1"/>
      <c r="H166" s="1"/>
      <c r="I166" s="1"/>
      <c r="J166" s="1"/>
    </row>
    <row r="167" spans="3:10" ht="11.25">
      <c r="C167" s="1"/>
      <c r="D167" s="1"/>
      <c r="E167" s="1"/>
      <c r="F167" s="1"/>
      <c r="G167" s="1"/>
      <c r="H167" s="1"/>
      <c r="I167" s="1"/>
      <c r="J167" s="1"/>
    </row>
    <row r="168" spans="3:10" ht="11.25">
      <c r="C168" s="1"/>
      <c r="D168" s="1"/>
      <c r="E168" s="1"/>
      <c r="F168" s="1"/>
      <c r="G168" s="1"/>
      <c r="H168" s="1"/>
      <c r="I168" s="1"/>
      <c r="J168" s="1"/>
    </row>
    <row r="169" spans="3:10" ht="11.25">
      <c r="C169" s="1"/>
      <c r="D169" s="1"/>
      <c r="E169" s="1"/>
      <c r="F169" s="1"/>
      <c r="G169" s="1"/>
      <c r="H169" s="1"/>
      <c r="I169" s="1"/>
      <c r="J169" s="1"/>
    </row>
    <row r="170" spans="3:10" ht="11.25">
      <c r="C170" s="1"/>
      <c r="D170" s="1"/>
      <c r="E170" s="1"/>
      <c r="F170" s="1"/>
      <c r="G170" s="1"/>
      <c r="H170" s="1"/>
      <c r="I170" s="1"/>
      <c r="J170" s="1"/>
    </row>
    <row r="171" spans="3:10" ht="11.25">
      <c r="C171" s="1"/>
      <c r="D171" s="1"/>
      <c r="E171" s="1"/>
      <c r="F171" s="1"/>
      <c r="G171" s="1"/>
      <c r="H171" s="1"/>
      <c r="I171" s="1"/>
      <c r="J171" s="1"/>
    </row>
    <row r="172" spans="3:10" ht="11.25">
      <c r="C172" s="1"/>
      <c r="D172" s="1"/>
      <c r="E172" s="1"/>
      <c r="F172" s="1"/>
      <c r="G172" s="1"/>
      <c r="H172" s="1"/>
      <c r="I172" s="1"/>
      <c r="J172" s="1"/>
    </row>
    <row r="173" spans="3:10" ht="11.25">
      <c r="C173" s="1"/>
      <c r="D173" s="1"/>
      <c r="E173" s="1"/>
      <c r="F173" s="1"/>
      <c r="G173" s="1"/>
      <c r="H173" s="1"/>
      <c r="I173" s="1"/>
      <c r="J173" s="1"/>
    </row>
    <row r="174" spans="3:10" ht="11.25">
      <c r="C174" s="1"/>
      <c r="D174" s="1"/>
      <c r="E174" s="1"/>
      <c r="F174" s="1"/>
      <c r="G174" s="1"/>
      <c r="H174" s="1"/>
      <c r="I174" s="1"/>
      <c r="J174" s="1"/>
    </row>
    <row r="175" spans="3:10" ht="11.25">
      <c r="C175" s="1"/>
      <c r="D175" s="1"/>
      <c r="E175" s="1"/>
      <c r="F175" s="1"/>
      <c r="G175" s="1"/>
      <c r="H175" s="1"/>
      <c r="I175" s="1"/>
      <c r="J175" s="1"/>
    </row>
    <row r="176" spans="3:10" ht="11.25">
      <c r="C176" s="1"/>
      <c r="D176" s="1"/>
      <c r="E176" s="1"/>
      <c r="F176" s="1"/>
      <c r="G176" s="1"/>
      <c r="H176" s="1"/>
      <c r="I176" s="1"/>
      <c r="J176" s="1"/>
    </row>
    <row r="177" spans="3:10" ht="11.25">
      <c r="C177" s="1"/>
      <c r="D177" s="1"/>
      <c r="E177" s="1"/>
      <c r="F177" s="1"/>
      <c r="G177" s="1"/>
      <c r="H177" s="1"/>
      <c r="I177" s="1"/>
      <c r="J177" s="1"/>
    </row>
    <row r="178" spans="3:10" ht="11.25">
      <c r="C178" s="1"/>
      <c r="D178" s="1"/>
      <c r="E178" s="1"/>
      <c r="F178" s="1"/>
      <c r="G178" s="1"/>
      <c r="H178" s="1"/>
      <c r="I178" s="1"/>
      <c r="J178" s="1"/>
    </row>
    <row r="179" spans="3:10" ht="11.25">
      <c r="C179" s="1"/>
      <c r="D179" s="1"/>
      <c r="E179" s="1"/>
      <c r="F179" s="1"/>
      <c r="G179" s="1"/>
      <c r="H179" s="1"/>
      <c r="I179" s="1"/>
      <c r="J179" s="1"/>
    </row>
    <row r="180" spans="3:10" ht="11.25">
      <c r="C180" s="1"/>
      <c r="D180" s="1"/>
      <c r="E180" s="1"/>
      <c r="F180" s="1"/>
      <c r="G180" s="1"/>
      <c r="H180" s="1"/>
      <c r="I180" s="1"/>
      <c r="J180" s="1"/>
    </row>
    <row r="181" spans="3:10" ht="11.25">
      <c r="C181" s="1"/>
      <c r="D181" s="1"/>
      <c r="E181" s="1"/>
      <c r="F181" s="1"/>
      <c r="G181" s="1"/>
      <c r="H181" s="1"/>
      <c r="I181" s="1"/>
      <c r="J181" s="1"/>
    </row>
    <row r="182" spans="3:10" ht="11.25">
      <c r="C182" s="1"/>
      <c r="D182" s="1"/>
      <c r="E182" s="1"/>
      <c r="F182" s="1"/>
      <c r="G182" s="1"/>
      <c r="H182" s="1"/>
      <c r="I182" s="1"/>
      <c r="J182" s="1"/>
    </row>
    <row r="183" spans="3:10" ht="11.25">
      <c r="C183" s="1"/>
      <c r="D183" s="1"/>
      <c r="E183" s="1"/>
      <c r="F183" s="1"/>
      <c r="G183" s="1"/>
      <c r="H183" s="1"/>
      <c r="I183" s="1"/>
      <c r="J183" s="1"/>
    </row>
    <row r="184" spans="3:10" ht="11.25">
      <c r="C184" s="1"/>
      <c r="D184" s="1"/>
      <c r="E184" s="1"/>
      <c r="F184" s="1"/>
      <c r="G184" s="1"/>
      <c r="H184" s="1"/>
      <c r="I184" s="1"/>
      <c r="J184" s="1"/>
    </row>
  </sheetData>
  <sheetProtection/>
  <mergeCells count="42">
    <mergeCell ref="I1:I2"/>
    <mergeCell ref="J1:J2"/>
    <mergeCell ref="A37:B37"/>
    <mergeCell ref="A26:B26"/>
    <mergeCell ref="A27:B27"/>
    <mergeCell ref="C1:G1"/>
    <mergeCell ref="H1:H2"/>
    <mergeCell ref="A24:B24"/>
    <mergeCell ref="A25:B25"/>
    <mergeCell ref="A20:B20"/>
    <mergeCell ref="A33:B33"/>
    <mergeCell ref="A34:B34"/>
    <mergeCell ref="A36:B36"/>
    <mergeCell ref="A38:B38"/>
    <mergeCell ref="A39:B39"/>
    <mergeCell ref="A35:B35"/>
    <mergeCell ref="A22:B22"/>
    <mergeCell ref="A23:B23"/>
    <mergeCell ref="A28:B28"/>
    <mergeCell ref="A44:B44"/>
    <mergeCell ref="A45:B45"/>
    <mergeCell ref="A42:B42"/>
    <mergeCell ref="A43:B43"/>
    <mergeCell ref="A40:B40"/>
    <mergeCell ref="A41:B41"/>
    <mergeCell ref="A32:B32"/>
    <mergeCell ref="A14:B14"/>
    <mergeCell ref="A15:B15"/>
    <mergeCell ref="A29:B29"/>
    <mergeCell ref="A30:B30"/>
    <mergeCell ref="A31:B31"/>
    <mergeCell ref="A16:B16"/>
    <mergeCell ref="A17:B17"/>
    <mergeCell ref="A18:B18"/>
    <mergeCell ref="A19:B19"/>
    <mergeCell ref="A21:B21"/>
    <mergeCell ref="A1:B2"/>
    <mergeCell ref="A3:A6"/>
    <mergeCell ref="A7:A10"/>
    <mergeCell ref="A11:B11"/>
    <mergeCell ref="A12:B12"/>
    <mergeCell ref="A13:B1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pane xSplit="1" ySplit="2" topLeftCell="B24" activePane="bottomRight" state="frozen"/>
      <selection pane="topLeft" activeCell="L7" sqref="L7"/>
      <selection pane="topRight" activeCell="L7" sqref="L7"/>
      <selection pane="bottomLeft" activeCell="L7" sqref="L7"/>
      <selection pane="bottomRight" activeCell="C2" sqref="C2"/>
    </sheetView>
  </sheetViews>
  <sheetFormatPr defaultColWidth="9.00390625" defaultRowHeight="13.5"/>
  <cols>
    <col min="1" max="1" width="3.00390625" style="33" customWidth="1"/>
    <col min="2" max="2" width="5.00390625" style="33" customWidth="1"/>
    <col min="3" max="12" width="7.625" style="33" customWidth="1"/>
    <col min="13" max="16" width="9.00390625" style="45" customWidth="1"/>
    <col min="17" max="16384" width="9.00390625" style="33" customWidth="1"/>
  </cols>
  <sheetData>
    <row r="1" spans="1:12" ht="14.25" customHeight="1">
      <c r="A1" s="85"/>
      <c r="B1" s="86"/>
      <c r="C1" s="86" t="s">
        <v>0</v>
      </c>
      <c r="D1" s="86"/>
      <c r="E1" s="86"/>
      <c r="F1" s="86"/>
      <c r="G1" s="86"/>
      <c r="H1" s="86"/>
      <c r="I1" s="86"/>
      <c r="J1" s="86"/>
      <c r="K1" s="86"/>
      <c r="L1" s="90"/>
    </row>
    <row r="2" spans="1:12" ht="90" customHeight="1" thickBot="1">
      <c r="A2" s="80"/>
      <c r="B2" s="87"/>
      <c r="C2" s="46" t="s">
        <v>127</v>
      </c>
      <c r="D2" s="46" t="s">
        <v>2</v>
      </c>
      <c r="E2" s="47" t="s">
        <v>76</v>
      </c>
      <c r="F2" s="46" t="s">
        <v>128</v>
      </c>
      <c r="G2" s="46" t="s">
        <v>129</v>
      </c>
      <c r="H2" s="47" t="s">
        <v>130</v>
      </c>
      <c r="I2" s="46" t="s">
        <v>131</v>
      </c>
      <c r="J2" s="46" t="s">
        <v>132</v>
      </c>
      <c r="K2" s="46" t="s">
        <v>133</v>
      </c>
      <c r="L2" s="48" t="s">
        <v>134</v>
      </c>
    </row>
    <row r="3" spans="1:12" ht="14.25" customHeight="1" thickTop="1">
      <c r="A3" s="76" t="s">
        <v>98</v>
      </c>
      <c r="B3" s="41" t="s">
        <v>37</v>
      </c>
      <c r="C3" s="18">
        <v>7205</v>
      </c>
      <c r="D3" s="18">
        <v>8111</v>
      </c>
      <c r="E3" s="18">
        <v>47</v>
      </c>
      <c r="F3" s="18">
        <v>313</v>
      </c>
      <c r="G3" s="18">
        <v>2873</v>
      </c>
      <c r="H3" s="18">
        <v>6430</v>
      </c>
      <c r="I3" s="18">
        <v>1741</v>
      </c>
      <c r="J3" s="18">
        <v>710</v>
      </c>
      <c r="K3" s="18">
        <v>49</v>
      </c>
      <c r="L3" s="19">
        <v>185</v>
      </c>
    </row>
    <row r="4" spans="1:12" ht="14.25" customHeight="1">
      <c r="A4" s="91"/>
      <c r="B4" s="42" t="s">
        <v>38</v>
      </c>
      <c r="C4" s="8">
        <v>1506</v>
      </c>
      <c r="D4" s="8">
        <v>1518</v>
      </c>
      <c r="E4" s="8">
        <v>13</v>
      </c>
      <c r="F4" s="8">
        <v>55</v>
      </c>
      <c r="G4" s="8">
        <v>709</v>
      </c>
      <c r="H4" s="8">
        <v>1633</v>
      </c>
      <c r="I4" s="8">
        <v>424</v>
      </c>
      <c r="J4" s="8">
        <v>44</v>
      </c>
      <c r="K4" s="8" t="s">
        <v>105</v>
      </c>
      <c r="L4" s="9" t="s">
        <v>105</v>
      </c>
    </row>
    <row r="5" spans="1:12" ht="14.25" customHeight="1">
      <c r="A5" s="91"/>
      <c r="B5" s="42" t="s">
        <v>40</v>
      </c>
      <c r="C5" s="8">
        <v>5480</v>
      </c>
      <c r="D5" s="8">
        <v>6404</v>
      </c>
      <c r="E5" s="8">
        <v>32</v>
      </c>
      <c r="F5" s="8">
        <v>255</v>
      </c>
      <c r="G5" s="8">
        <v>1772</v>
      </c>
      <c r="H5" s="8">
        <v>4519</v>
      </c>
      <c r="I5" s="8">
        <v>1259</v>
      </c>
      <c r="J5" s="8">
        <v>658</v>
      </c>
      <c r="K5" s="8">
        <v>49</v>
      </c>
      <c r="L5" s="9">
        <v>185</v>
      </c>
    </row>
    <row r="6" spans="1:12" ht="14.25" customHeight="1" thickBot="1">
      <c r="A6" s="92"/>
      <c r="B6" s="34" t="s">
        <v>39</v>
      </c>
      <c r="C6" s="24">
        <v>219</v>
      </c>
      <c r="D6" s="24">
        <v>189</v>
      </c>
      <c r="E6" s="24">
        <v>2</v>
      </c>
      <c r="F6" s="24">
        <v>3</v>
      </c>
      <c r="G6" s="24">
        <v>392</v>
      </c>
      <c r="H6" s="24">
        <v>278</v>
      </c>
      <c r="I6" s="24">
        <v>58</v>
      </c>
      <c r="J6" s="24">
        <v>8</v>
      </c>
      <c r="K6" s="24" t="s">
        <v>105</v>
      </c>
      <c r="L6" s="25" t="s">
        <v>105</v>
      </c>
    </row>
    <row r="7" spans="1:12" ht="14.25" customHeight="1" thickTop="1">
      <c r="A7" s="93" t="s">
        <v>99</v>
      </c>
      <c r="B7" s="44" t="s">
        <v>37</v>
      </c>
      <c r="C7" s="30">
        <f aca="true" t="shared" si="0" ref="C7:L7">SUM(C8:C10)</f>
        <v>7126</v>
      </c>
      <c r="D7" s="30">
        <f t="shared" si="0"/>
        <v>8117</v>
      </c>
      <c r="E7" s="30">
        <v>80</v>
      </c>
      <c r="F7" s="30">
        <f t="shared" si="0"/>
        <v>262</v>
      </c>
      <c r="G7" s="30">
        <f t="shared" si="0"/>
        <v>2774</v>
      </c>
      <c r="H7" s="30">
        <f t="shared" si="0"/>
        <v>6482</v>
      </c>
      <c r="I7" s="30">
        <f t="shared" si="0"/>
        <v>1872</v>
      </c>
      <c r="J7" s="30">
        <f t="shared" si="0"/>
        <v>710</v>
      </c>
      <c r="K7" s="30">
        <f t="shared" si="0"/>
        <v>42</v>
      </c>
      <c r="L7" s="31">
        <f t="shared" si="0"/>
        <v>186</v>
      </c>
    </row>
    <row r="8" spans="1:12" ht="14.25" customHeight="1">
      <c r="A8" s="79"/>
      <c r="B8" s="42" t="s">
        <v>38</v>
      </c>
      <c r="C8" s="10">
        <f aca="true" t="shared" si="1" ref="C8:J8">SUM(C36:C45)</f>
        <v>1342</v>
      </c>
      <c r="D8" s="10">
        <f t="shared" si="1"/>
        <v>1362</v>
      </c>
      <c r="E8" s="10">
        <f t="shared" si="1"/>
        <v>14</v>
      </c>
      <c r="F8" s="10">
        <f t="shared" si="1"/>
        <v>34</v>
      </c>
      <c r="G8" s="10">
        <f t="shared" si="1"/>
        <v>654</v>
      </c>
      <c r="H8" s="10">
        <f t="shared" si="1"/>
        <v>1504</v>
      </c>
      <c r="I8" s="10">
        <f t="shared" si="1"/>
        <v>351</v>
      </c>
      <c r="J8" s="10">
        <f t="shared" si="1"/>
        <v>41</v>
      </c>
      <c r="K8" s="10" t="s">
        <v>105</v>
      </c>
      <c r="L8" s="11" t="s">
        <v>105</v>
      </c>
    </row>
    <row r="9" spans="1:12" ht="14.25" customHeight="1">
      <c r="A9" s="79"/>
      <c r="B9" s="42" t="s">
        <v>40</v>
      </c>
      <c r="C9" s="10">
        <f aca="true" t="shared" si="2" ref="C9:L9">SUM(C11:C33)</f>
        <v>5429</v>
      </c>
      <c r="D9" s="10">
        <f t="shared" si="2"/>
        <v>6456</v>
      </c>
      <c r="E9" s="10">
        <f t="shared" si="2"/>
        <v>57</v>
      </c>
      <c r="F9" s="10">
        <f t="shared" si="2"/>
        <v>222</v>
      </c>
      <c r="G9" s="10">
        <f t="shared" si="2"/>
        <v>1742</v>
      </c>
      <c r="H9" s="10">
        <f t="shared" si="2"/>
        <v>4554</v>
      </c>
      <c r="I9" s="10">
        <f t="shared" si="2"/>
        <v>1343</v>
      </c>
      <c r="J9" s="10">
        <f t="shared" si="2"/>
        <v>656</v>
      </c>
      <c r="K9" s="10">
        <f t="shared" si="2"/>
        <v>42</v>
      </c>
      <c r="L9" s="11">
        <f t="shared" si="2"/>
        <v>186</v>
      </c>
    </row>
    <row r="10" spans="1:12" ht="14.25" customHeight="1" thickBot="1">
      <c r="A10" s="80"/>
      <c r="B10" s="34" t="s">
        <v>39</v>
      </c>
      <c r="C10" s="26">
        <f aca="true" t="shared" si="3" ref="C10:J10">C34+C35</f>
        <v>355</v>
      </c>
      <c r="D10" s="26">
        <f t="shared" si="3"/>
        <v>299</v>
      </c>
      <c r="E10" s="26">
        <v>9</v>
      </c>
      <c r="F10" s="26">
        <f t="shared" si="3"/>
        <v>6</v>
      </c>
      <c r="G10" s="26">
        <f t="shared" si="3"/>
        <v>378</v>
      </c>
      <c r="H10" s="26">
        <f t="shared" si="3"/>
        <v>424</v>
      </c>
      <c r="I10" s="26">
        <f t="shared" si="3"/>
        <v>178</v>
      </c>
      <c r="J10" s="26">
        <f t="shared" si="3"/>
        <v>13</v>
      </c>
      <c r="K10" s="26" t="s">
        <v>105</v>
      </c>
      <c r="L10" s="27" t="s">
        <v>105</v>
      </c>
    </row>
    <row r="11" spans="1:12" ht="14.25" customHeight="1" thickTop="1">
      <c r="A11" s="72" t="s">
        <v>41</v>
      </c>
      <c r="B11" s="73"/>
      <c r="C11" s="22">
        <v>230</v>
      </c>
      <c r="D11" s="22">
        <v>294</v>
      </c>
      <c r="E11" s="22" t="s">
        <v>105</v>
      </c>
      <c r="F11" s="22">
        <v>1</v>
      </c>
      <c r="G11" s="22">
        <v>32</v>
      </c>
      <c r="H11" s="22">
        <v>303</v>
      </c>
      <c r="I11" s="22">
        <v>28</v>
      </c>
      <c r="J11" s="22">
        <v>52</v>
      </c>
      <c r="K11" s="22" t="s">
        <v>105</v>
      </c>
      <c r="L11" s="23" t="s">
        <v>105</v>
      </c>
    </row>
    <row r="12" spans="1:12" ht="14.25" customHeight="1">
      <c r="A12" s="66" t="s">
        <v>42</v>
      </c>
      <c r="B12" s="67"/>
      <c r="C12" s="12">
        <v>272</v>
      </c>
      <c r="D12" s="12">
        <v>204</v>
      </c>
      <c r="E12" s="12">
        <v>4</v>
      </c>
      <c r="F12" s="12">
        <v>2</v>
      </c>
      <c r="G12" s="12">
        <v>97</v>
      </c>
      <c r="H12" s="12">
        <v>241</v>
      </c>
      <c r="I12" s="12">
        <v>49</v>
      </c>
      <c r="J12" s="12">
        <v>53</v>
      </c>
      <c r="K12" s="12">
        <v>4</v>
      </c>
      <c r="L12" s="13">
        <v>16</v>
      </c>
    </row>
    <row r="13" spans="1:12" ht="14.25" customHeight="1">
      <c r="A13" s="66" t="s">
        <v>43</v>
      </c>
      <c r="B13" s="67"/>
      <c r="C13" s="12">
        <v>249</v>
      </c>
      <c r="D13" s="12">
        <v>519</v>
      </c>
      <c r="E13" s="12">
        <v>1</v>
      </c>
      <c r="F13" s="12">
        <v>5</v>
      </c>
      <c r="G13" s="12">
        <v>49</v>
      </c>
      <c r="H13" s="12">
        <v>377</v>
      </c>
      <c r="I13" s="12">
        <v>46</v>
      </c>
      <c r="J13" s="12">
        <v>143</v>
      </c>
      <c r="K13" s="12">
        <v>4</v>
      </c>
      <c r="L13" s="13">
        <v>24</v>
      </c>
    </row>
    <row r="14" spans="1:12" ht="14.25" customHeight="1">
      <c r="A14" s="66" t="s">
        <v>44</v>
      </c>
      <c r="B14" s="67"/>
      <c r="C14" s="12">
        <v>148</v>
      </c>
      <c r="D14" s="12">
        <v>183</v>
      </c>
      <c r="E14" s="12">
        <v>1</v>
      </c>
      <c r="F14" s="12">
        <v>11</v>
      </c>
      <c r="G14" s="12">
        <v>84</v>
      </c>
      <c r="H14" s="12">
        <v>234</v>
      </c>
      <c r="I14" s="12">
        <v>88</v>
      </c>
      <c r="J14" s="12">
        <v>63</v>
      </c>
      <c r="K14" s="12" t="s">
        <v>105</v>
      </c>
      <c r="L14" s="13" t="s">
        <v>105</v>
      </c>
    </row>
    <row r="15" spans="1:12" ht="14.25" customHeight="1">
      <c r="A15" s="66" t="s">
        <v>45</v>
      </c>
      <c r="B15" s="67"/>
      <c r="C15" s="12">
        <v>147</v>
      </c>
      <c r="D15" s="12">
        <v>78</v>
      </c>
      <c r="E15" s="12">
        <v>2</v>
      </c>
      <c r="F15" s="12">
        <v>8</v>
      </c>
      <c r="G15" s="12">
        <v>5</v>
      </c>
      <c r="H15" s="12">
        <v>136</v>
      </c>
      <c r="I15" s="12">
        <v>4</v>
      </c>
      <c r="J15" s="12">
        <v>44</v>
      </c>
      <c r="K15" s="12" t="s">
        <v>105</v>
      </c>
      <c r="L15" s="13" t="s">
        <v>105</v>
      </c>
    </row>
    <row r="16" spans="1:12" ht="14.25" customHeight="1">
      <c r="A16" s="66" t="s">
        <v>46</v>
      </c>
      <c r="B16" s="67"/>
      <c r="C16" s="12">
        <v>222</v>
      </c>
      <c r="D16" s="12">
        <v>216</v>
      </c>
      <c r="E16" s="12">
        <v>7</v>
      </c>
      <c r="F16" s="12">
        <v>20</v>
      </c>
      <c r="G16" s="12">
        <v>455</v>
      </c>
      <c r="H16" s="12">
        <v>83</v>
      </c>
      <c r="I16" s="12">
        <v>43</v>
      </c>
      <c r="J16" s="12">
        <v>13</v>
      </c>
      <c r="K16" s="12">
        <v>5</v>
      </c>
      <c r="L16" s="13">
        <v>21</v>
      </c>
    </row>
    <row r="17" spans="1:14" ht="14.25" customHeight="1">
      <c r="A17" s="66" t="s">
        <v>47</v>
      </c>
      <c r="B17" s="67"/>
      <c r="C17" s="12">
        <v>185</v>
      </c>
      <c r="D17" s="12">
        <v>197</v>
      </c>
      <c r="E17" s="12">
        <v>1</v>
      </c>
      <c r="F17" s="12">
        <v>8</v>
      </c>
      <c r="G17" s="12">
        <v>221</v>
      </c>
      <c r="H17" s="12">
        <v>87</v>
      </c>
      <c r="I17" s="12">
        <v>19</v>
      </c>
      <c r="J17" s="12">
        <v>8</v>
      </c>
      <c r="K17" s="12" t="s">
        <v>105</v>
      </c>
      <c r="L17" s="13">
        <v>15</v>
      </c>
      <c r="N17" s="64"/>
    </row>
    <row r="18" spans="1:12" ht="14.25" customHeight="1">
      <c r="A18" s="66" t="s">
        <v>48</v>
      </c>
      <c r="B18" s="67"/>
      <c r="C18" s="12">
        <v>289</v>
      </c>
      <c r="D18" s="12">
        <v>221</v>
      </c>
      <c r="E18" s="12">
        <v>3</v>
      </c>
      <c r="F18" s="12">
        <v>14</v>
      </c>
      <c r="G18" s="12">
        <v>28</v>
      </c>
      <c r="H18" s="12">
        <v>265</v>
      </c>
      <c r="I18" s="12">
        <v>82</v>
      </c>
      <c r="J18" s="12">
        <v>25</v>
      </c>
      <c r="K18" s="12">
        <v>6</v>
      </c>
      <c r="L18" s="13">
        <v>34</v>
      </c>
    </row>
    <row r="19" spans="1:12" ht="14.25" customHeight="1">
      <c r="A19" s="66" t="s">
        <v>49</v>
      </c>
      <c r="B19" s="67"/>
      <c r="C19" s="12">
        <v>161</v>
      </c>
      <c r="D19" s="12">
        <v>344</v>
      </c>
      <c r="E19" s="12" t="s">
        <v>105</v>
      </c>
      <c r="F19" s="12">
        <v>2</v>
      </c>
      <c r="G19" s="12">
        <v>1</v>
      </c>
      <c r="H19" s="12">
        <v>197</v>
      </c>
      <c r="I19" s="12">
        <v>65</v>
      </c>
      <c r="J19" s="12">
        <v>71</v>
      </c>
      <c r="K19" s="12">
        <v>9</v>
      </c>
      <c r="L19" s="13">
        <v>23</v>
      </c>
    </row>
    <row r="20" spans="1:12" ht="14.25" customHeight="1">
      <c r="A20" s="66" t="s">
        <v>50</v>
      </c>
      <c r="B20" s="67"/>
      <c r="C20" s="12">
        <v>123</v>
      </c>
      <c r="D20" s="12">
        <v>226</v>
      </c>
      <c r="E20" s="12" t="s">
        <v>105</v>
      </c>
      <c r="F20" s="12">
        <v>5</v>
      </c>
      <c r="G20" s="12">
        <v>28</v>
      </c>
      <c r="H20" s="12">
        <v>116</v>
      </c>
      <c r="I20" s="12">
        <v>31</v>
      </c>
      <c r="J20" s="12">
        <v>5</v>
      </c>
      <c r="K20" s="12" t="s">
        <v>105</v>
      </c>
      <c r="L20" s="13" t="s">
        <v>105</v>
      </c>
    </row>
    <row r="21" spans="1:12" ht="14.25" customHeight="1">
      <c r="A21" s="66" t="s">
        <v>51</v>
      </c>
      <c r="B21" s="67"/>
      <c r="C21" s="12">
        <v>405</v>
      </c>
      <c r="D21" s="12">
        <v>404</v>
      </c>
      <c r="E21" s="12">
        <v>1</v>
      </c>
      <c r="F21" s="12">
        <v>8</v>
      </c>
      <c r="G21" s="12">
        <v>282</v>
      </c>
      <c r="H21" s="12">
        <v>318</v>
      </c>
      <c r="I21" s="12">
        <v>72</v>
      </c>
      <c r="J21" s="12">
        <v>38</v>
      </c>
      <c r="K21" s="12">
        <v>4</v>
      </c>
      <c r="L21" s="13">
        <v>10</v>
      </c>
    </row>
    <row r="22" spans="1:12" ht="14.25" customHeight="1">
      <c r="A22" s="66" t="s">
        <v>52</v>
      </c>
      <c r="B22" s="67"/>
      <c r="C22" s="12">
        <v>357</v>
      </c>
      <c r="D22" s="12">
        <v>361</v>
      </c>
      <c r="E22" s="12">
        <v>7</v>
      </c>
      <c r="F22" s="12">
        <v>2</v>
      </c>
      <c r="G22" s="12">
        <v>47</v>
      </c>
      <c r="H22" s="12">
        <v>373</v>
      </c>
      <c r="I22" s="12">
        <v>83</v>
      </c>
      <c r="J22" s="12">
        <v>14</v>
      </c>
      <c r="K22" s="12" t="s">
        <v>105</v>
      </c>
      <c r="L22" s="13" t="s">
        <v>105</v>
      </c>
    </row>
    <row r="23" spans="1:12" ht="14.25" customHeight="1">
      <c r="A23" s="66" t="s">
        <v>53</v>
      </c>
      <c r="B23" s="67"/>
      <c r="C23" s="12">
        <v>219</v>
      </c>
      <c r="D23" s="12">
        <v>171</v>
      </c>
      <c r="E23" s="12" t="s">
        <v>105</v>
      </c>
      <c r="F23" s="12">
        <v>23</v>
      </c>
      <c r="G23" s="12">
        <v>76</v>
      </c>
      <c r="H23" s="12">
        <v>169</v>
      </c>
      <c r="I23" s="12">
        <v>91</v>
      </c>
      <c r="J23" s="12">
        <v>58</v>
      </c>
      <c r="K23" s="12" t="s">
        <v>105</v>
      </c>
      <c r="L23" s="13" t="s">
        <v>105</v>
      </c>
    </row>
    <row r="24" spans="1:12" ht="14.25" customHeight="1">
      <c r="A24" s="66" t="s">
        <v>54</v>
      </c>
      <c r="B24" s="67"/>
      <c r="C24" s="12">
        <v>126</v>
      </c>
      <c r="D24" s="12">
        <v>139</v>
      </c>
      <c r="E24" s="12" t="s">
        <v>105</v>
      </c>
      <c r="F24" s="12">
        <v>9</v>
      </c>
      <c r="G24" s="12">
        <v>49</v>
      </c>
      <c r="H24" s="12">
        <v>118</v>
      </c>
      <c r="I24" s="12">
        <v>35</v>
      </c>
      <c r="J24" s="12">
        <v>16</v>
      </c>
      <c r="K24" s="12" t="s">
        <v>105</v>
      </c>
      <c r="L24" s="13" t="s">
        <v>105</v>
      </c>
    </row>
    <row r="25" spans="1:12" ht="14.25" customHeight="1">
      <c r="A25" s="66" t="s">
        <v>55</v>
      </c>
      <c r="B25" s="67"/>
      <c r="C25" s="12">
        <v>238</v>
      </c>
      <c r="D25" s="12">
        <v>283</v>
      </c>
      <c r="E25" s="12">
        <v>3</v>
      </c>
      <c r="F25" s="12">
        <v>5</v>
      </c>
      <c r="G25" s="12">
        <v>39</v>
      </c>
      <c r="H25" s="12">
        <v>213</v>
      </c>
      <c r="I25" s="12">
        <v>28</v>
      </c>
      <c r="J25" s="12">
        <v>9</v>
      </c>
      <c r="K25" s="12" t="s">
        <v>105</v>
      </c>
      <c r="L25" s="13" t="s">
        <v>105</v>
      </c>
    </row>
    <row r="26" spans="1:12" ht="14.25" customHeight="1">
      <c r="A26" s="66" t="s">
        <v>56</v>
      </c>
      <c r="B26" s="67"/>
      <c r="C26" s="12">
        <v>263</v>
      </c>
      <c r="D26" s="12">
        <v>238</v>
      </c>
      <c r="E26" s="12">
        <v>3</v>
      </c>
      <c r="F26" s="12">
        <v>2</v>
      </c>
      <c r="G26" s="12">
        <v>8</v>
      </c>
      <c r="H26" s="12">
        <v>150</v>
      </c>
      <c r="I26" s="12">
        <v>55</v>
      </c>
      <c r="J26" s="12">
        <v>13</v>
      </c>
      <c r="K26" s="12" t="s">
        <v>105</v>
      </c>
      <c r="L26" s="13" t="s">
        <v>105</v>
      </c>
    </row>
    <row r="27" spans="1:12" ht="14.25" customHeight="1">
      <c r="A27" s="66" t="s">
        <v>57</v>
      </c>
      <c r="B27" s="67"/>
      <c r="C27" s="12">
        <v>208</v>
      </c>
      <c r="D27" s="12">
        <v>242</v>
      </c>
      <c r="E27" s="12">
        <v>1</v>
      </c>
      <c r="F27" s="12">
        <v>4</v>
      </c>
      <c r="G27" s="12">
        <v>6</v>
      </c>
      <c r="H27" s="12">
        <v>143</v>
      </c>
      <c r="I27" s="12">
        <v>36</v>
      </c>
      <c r="J27" s="12">
        <v>2</v>
      </c>
      <c r="K27" s="12" t="s">
        <v>105</v>
      </c>
      <c r="L27" s="13" t="s">
        <v>105</v>
      </c>
    </row>
    <row r="28" spans="1:12" ht="14.25" customHeight="1">
      <c r="A28" s="66" t="s">
        <v>58</v>
      </c>
      <c r="B28" s="67"/>
      <c r="C28" s="12">
        <v>140</v>
      </c>
      <c r="D28" s="12">
        <v>241</v>
      </c>
      <c r="E28" s="12" t="s">
        <v>105</v>
      </c>
      <c r="F28" s="12">
        <v>9</v>
      </c>
      <c r="G28" s="12" t="s">
        <v>105</v>
      </c>
      <c r="H28" s="12">
        <v>59</v>
      </c>
      <c r="I28" s="12">
        <v>12</v>
      </c>
      <c r="J28" s="12">
        <v>1</v>
      </c>
      <c r="K28" s="12" t="s">
        <v>105</v>
      </c>
      <c r="L28" s="13">
        <v>1</v>
      </c>
    </row>
    <row r="29" spans="1:12" ht="14.25" customHeight="1">
      <c r="A29" s="66" t="s">
        <v>59</v>
      </c>
      <c r="B29" s="67"/>
      <c r="C29" s="12">
        <v>265</v>
      </c>
      <c r="D29" s="12">
        <v>267</v>
      </c>
      <c r="E29" s="12">
        <v>12</v>
      </c>
      <c r="F29" s="12">
        <v>15</v>
      </c>
      <c r="G29" s="12">
        <v>50</v>
      </c>
      <c r="H29" s="12">
        <v>212</v>
      </c>
      <c r="I29" s="12">
        <v>67</v>
      </c>
      <c r="J29" s="12">
        <v>6</v>
      </c>
      <c r="K29" s="12" t="s">
        <v>105</v>
      </c>
      <c r="L29" s="13" t="s">
        <v>105</v>
      </c>
    </row>
    <row r="30" spans="1:12" ht="14.25" customHeight="1">
      <c r="A30" s="66" t="s">
        <v>60</v>
      </c>
      <c r="B30" s="67"/>
      <c r="C30" s="12">
        <v>252</v>
      </c>
      <c r="D30" s="12">
        <v>210</v>
      </c>
      <c r="E30" s="12">
        <v>2</v>
      </c>
      <c r="F30" s="12">
        <v>18</v>
      </c>
      <c r="G30" s="12">
        <v>41</v>
      </c>
      <c r="H30" s="12">
        <v>203</v>
      </c>
      <c r="I30" s="12">
        <v>40</v>
      </c>
      <c r="J30" s="12">
        <v>11</v>
      </c>
      <c r="K30" s="12" t="s">
        <v>105</v>
      </c>
      <c r="L30" s="13" t="s">
        <v>105</v>
      </c>
    </row>
    <row r="31" spans="1:12" ht="14.25" customHeight="1">
      <c r="A31" s="66" t="s">
        <v>61</v>
      </c>
      <c r="B31" s="67"/>
      <c r="C31" s="12">
        <v>349</v>
      </c>
      <c r="D31" s="12">
        <v>639</v>
      </c>
      <c r="E31" s="12" t="s">
        <v>105</v>
      </c>
      <c r="F31" s="12">
        <v>13</v>
      </c>
      <c r="G31" s="12">
        <v>8</v>
      </c>
      <c r="H31" s="12">
        <v>193</v>
      </c>
      <c r="I31" s="12">
        <v>104</v>
      </c>
      <c r="J31" s="12">
        <v>2</v>
      </c>
      <c r="K31" s="12">
        <v>1</v>
      </c>
      <c r="L31" s="13">
        <v>5</v>
      </c>
    </row>
    <row r="32" spans="1:12" ht="14.25" customHeight="1">
      <c r="A32" s="66" t="s">
        <v>62</v>
      </c>
      <c r="B32" s="67"/>
      <c r="C32" s="12">
        <v>269</v>
      </c>
      <c r="D32" s="12">
        <v>519</v>
      </c>
      <c r="E32" s="12" t="s">
        <v>105</v>
      </c>
      <c r="F32" s="12">
        <v>6</v>
      </c>
      <c r="G32" s="12">
        <v>77</v>
      </c>
      <c r="H32" s="12">
        <v>122</v>
      </c>
      <c r="I32" s="12">
        <v>42</v>
      </c>
      <c r="J32" s="12">
        <v>4</v>
      </c>
      <c r="K32" s="12">
        <v>1</v>
      </c>
      <c r="L32" s="13" t="s">
        <v>105</v>
      </c>
    </row>
    <row r="33" spans="1:12" ht="14.25" customHeight="1" thickBot="1">
      <c r="A33" s="70" t="s">
        <v>63</v>
      </c>
      <c r="B33" s="71"/>
      <c r="C33" s="28">
        <v>312</v>
      </c>
      <c r="D33" s="28">
        <v>260</v>
      </c>
      <c r="E33" s="28">
        <v>9</v>
      </c>
      <c r="F33" s="28">
        <v>32</v>
      </c>
      <c r="G33" s="28">
        <v>59</v>
      </c>
      <c r="H33" s="28">
        <v>242</v>
      </c>
      <c r="I33" s="28">
        <v>223</v>
      </c>
      <c r="J33" s="28">
        <v>5</v>
      </c>
      <c r="K33" s="28">
        <v>8</v>
      </c>
      <c r="L33" s="29">
        <v>37</v>
      </c>
    </row>
    <row r="34" spans="1:12" ht="14.25" customHeight="1" thickTop="1">
      <c r="A34" s="72" t="s">
        <v>64</v>
      </c>
      <c r="B34" s="73"/>
      <c r="C34" s="22">
        <v>193</v>
      </c>
      <c r="D34" s="22">
        <v>173</v>
      </c>
      <c r="E34" s="22">
        <v>9</v>
      </c>
      <c r="F34" s="22">
        <v>3</v>
      </c>
      <c r="G34" s="22">
        <v>361</v>
      </c>
      <c r="H34" s="22">
        <v>272</v>
      </c>
      <c r="I34" s="22">
        <v>75</v>
      </c>
      <c r="J34" s="22">
        <v>8</v>
      </c>
      <c r="K34" s="22" t="s">
        <v>105</v>
      </c>
      <c r="L34" s="23" t="s">
        <v>105</v>
      </c>
    </row>
    <row r="35" spans="1:12" ht="14.25" customHeight="1" thickBot="1">
      <c r="A35" s="70" t="s">
        <v>100</v>
      </c>
      <c r="B35" s="71"/>
      <c r="C35" s="28">
        <v>162</v>
      </c>
      <c r="D35" s="28">
        <v>126</v>
      </c>
      <c r="E35" s="28" t="s">
        <v>105</v>
      </c>
      <c r="F35" s="28">
        <v>3</v>
      </c>
      <c r="G35" s="28">
        <v>17</v>
      </c>
      <c r="H35" s="28">
        <v>152</v>
      </c>
      <c r="I35" s="28">
        <v>103</v>
      </c>
      <c r="J35" s="28">
        <v>5</v>
      </c>
      <c r="K35" s="28" t="s">
        <v>105</v>
      </c>
      <c r="L35" s="29" t="s">
        <v>105</v>
      </c>
    </row>
    <row r="36" spans="1:12" ht="14.25" customHeight="1" thickTop="1">
      <c r="A36" s="72" t="s">
        <v>65</v>
      </c>
      <c r="B36" s="73"/>
      <c r="C36" s="22">
        <v>154</v>
      </c>
      <c r="D36" s="22">
        <v>195</v>
      </c>
      <c r="E36" s="22">
        <v>2</v>
      </c>
      <c r="F36" s="22">
        <v>2</v>
      </c>
      <c r="G36" s="22">
        <v>320</v>
      </c>
      <c r="H36" s="22">
        <v>188</v>
      </c>
      <c r="I36" s="22">
        <v>37</v>
      </c>
      <c r="J36" s="22">
        <v>2</v>
      </c>
      <c r="K36" s="22" t="s">
        <v>105</v>
      </c>
      <c r="L36" s="23" t="s">
        <v>105</v>
      </c>
    </row>
    <row r="37" spans="1:12" ht="14.25" customHeight="1">
      <c r="A37" s="66" t="s">
        <v>66</v>
      </c>
      <c r="B37" s="67"/>
      <c r="C37" s="12">
        <v>158</v>
      </c>
      <c r="D37" s="12">
        <v>130</v>
      </c>
      <c r="E37" s="12">
        <v>1</v>
      </c>
      <c r="F37" s="12">
        <v>1</v>
      </c>
      <c r="G37" s="12">
        <v>44</v>
      </c>
      <c r="H37" s="12">
        <v>211</v>
      </c>
      <c r="I37" s="12">
        <v>30</v>
      </c>
      <c r="J37" s="12" t="s">
        <v>105</v>
      </c>
      <c r="K37" s="12" t="s">
        <v>105</v>
      </c>
      <c r="L37" s="13" t="s">
        <v>105</v>
      </c>
    </row>
    <row r="38" spans="1:17" ht="14.25" customHeight="1">
      <c r="A38" s="66" t="s">
        <v>67</v>
      </c>
      <c r="B38" s="67"/>
      <c r="C38" s="12">
        <v>312</v>
      </c>
      <c r="D38" s="12">
        <v>329</v>
      </c>
      <c r="E38" s="12">
        <v>2</v>
      </c>
      <c r="F38" s="12">
        <v>7</v>
      </c>
      <c r="G38" s="12">
        <v>89</v>
      </c>
      <c r="H38" s="12">
        <v>284</v>
      </c>
      <c r="I38" s="12">
        <v>100</v>
      </c>
      <c r="J38" s="12">
        <v>9</v>
      </c>
      <c r="K38" s="12" t="s">
        <v>105</v>
      </c>
      <c r="L38" s="13" t="s">
        <v>105</v>
      </c>
      <c r="Q38" s="32"/>
    </row>
    <row r="39" spans="1:12" ht="14.25" customHeight="1">
      <c r="A39" s="66" t="s">
        <v>68</v>
      </c>
      <c r="B39" s="67"/>
      <c r="C39" s="12">
        <v>356</v>
      </c>
      <c r="D39" s="12">
        <v>391</v>
      </c>
      <c r="E39" s="12">
        <v>6</v>
      </c>
      <c r="F39" s="12">
        <v>16</v>
      </c>
      <c r="G39" s="12">
        <v>133</v>
      </c>
      <c r="H39" s="12">
        <v>515</v>
      </c>
      <c r="I39" s="12">
        <v>94</v>
      </c>
      <c r="J39" s="12">
        <v>22</v>
      </c>
      <c r="K39" s="12" t="s">
        <v>105</v>
      </c>
      <c r="L39" s="13" t="s">
        <v>105</v>
      </c>
    </row>
    <row r="40" spans="1:12" ht="14.25" customHeight="1">
      <c r="A40" s="66" t="s">
        <v>69</v>
      </c>
      <c r="B40" s="67"/>
      <c r="C40" s="12">
        <v>309</v>
      </c>
      <c r="D40" s="12">
        <v>258</v>
      </c>
      <c r="E40" s="12">
        <v>3</v>
      </c>
      <c r="F40" s="12">
        <v>3</v>
      </c>
      <c r="G40" s="12">
        <v>50</v>
      </c>
      <c r="H40" s="12">
        <v>269</v>
      </c>
      <c r="I40" s="12">
        <v>86</v>
      </c>
      <c r="J40" s="12">
        <v>5</v>
      </c>
      <c r="K40" s="12" t="s">
        <v>105</v>
      </c>
      <c r="L40" s="13" t="s">
        <v>105</v>
      </c>
    </row>
    <row r="41" spans="1:17" ht="14.25" customHeight="1">
      <c r="A41" s="66" t="s">
        <v>70</v>
      </c>
      <c r="B41" s="67"/>
      <c r="C41" s="12">
        <v>28</v>
      </c>
      <c r="D41" s="12">
        <v>35</v>
      </c>
      <c r="E41" s="12" t="s">
        <v>105</v>
      </c>
      <c r="F41" s="12">
        <v>3</v>
      </c>
      <c r="G41" s="12">
        <v>12</v>
      </c>
      <c r="H41" s="12">
        <v>10</v>
      </c>
      <c r="I41" s="12">
        <v>2</v>
      </c>
      <c r="J41" s="12" t="s">
        <v>105</v>
      </c>
      <c r="K41" s="12" t="s">
        <v>105</v>
      </c>
      <c r="L41" s="13" t="s">
        <v>105</v>
      </c>
      <c r="Q41" s="32"/>
    </row>
    <row r="42" spans="1:12" ht="14.25" customHeight="1">
      <c r="A42" s="66" t="s">
        <v>71</v>
      </c>
      <c r="B42" s="67"/>
      <c r="C42" s="12">
        <v>1</v>
      </c>
      <c r="D42" s="12">
        <v>9</v>
      </c>
      <c r="E42" s="12" t="s">
        <v>105</v>
      </c>
      <c r="F42" s="12" t="s">
        <v>105</v>
      </c>
      <c r="G42" s="12">
        <v>5</v>
      </c>
      <c r="H42" s="12">
        <v>4</v>
      </c>
      <c r="I42" s="12">
        <v>1</v>
      </c>
      <c r="J42" s="12" t="s">
        <v>105</v>
      </c>
      <c r="K42" s="12" t="s">
        <v>105</v>
      </c>
      <c r="L42" s="13" t="s">
        <v>105</v>
      </c>
    </row>
    <row r="43" spans="1:12" ht="14.25" customHeight="1">
      <c r="A43" s="66" t="s">
        <v>72</v>
      </c>
      <c r="B43" s="67"/>
      <c r="C43" s="12">
        <v>13</v>
      </c>
      <c r="D43" s="12">
        <v>11</v>
      </c>
      <c r="E43" s="12" t="s">
        <v>105</v>
      </c>
      <c r="F43" s="12" t="s">
        <v>105</v>
      </c>
      <c r="G43" s="12">
        <v>1</v>
      </c>
      <c r="H43" s="12">
        <v>6</v>
      </c>
      <c r="I43" s="12">
        <v>1</v>
      </c>
      <c r="J43" s="12" t="s">
        <v>105</v>
      </c>
      <c r="K43" s="12" t="s">
        <v>105</v>
      </c>
      <c r="L43" s="13" t="s">
        <v>105</v>
      </c>
    </row>
    <row r="44" spans="1:12" ht="14.25" customHeight="1">
      <c r="A44" s="66" t="s">
        <v>73</v>
      </c>
      <c r="B44" s="67"/>
      <c r="C44" s="12">
        <v>9</v>
      </c>
      <c r="D44" s="12">
        <v>3</v>
      </c>
      <c r="E44" s="12" t="s">
        <v>105</v>
      </c>
      <c r="F44" s="12">
        <v>2</v>
      </c>
      <c r="G44" s="12" t="s">
        <v>105</v>
      </c>
      <c r="H44" s="12">
        <v>7</v>
      </c>
      <c r="I44" s="12" t="s">
        <v>105</v>
      </c>
      <c r="J44" s="12" t="s">
        <v>105</v>
      </c>
      <c r="K44" s="12" t="s">
        <v>105</v>
      </c>
      <c r="L44" s="13" t="s">
        <v>105</v>
      </c>
    </row>
    <row r="45" spans="1:12" ht="14.25" customHeight="1">
      <c r="A45" s="68" t="s">
        <v>74</v>
      </c>
      <c r="B45" s="69"/>
      <c r="C45" s="14">
        <v>2</v>
      </c>
      <c r="D45" s="14">
        <v>1</v>
      </c>
      <c r="E45" s="14" t="s">
        <v>105</v>
      </c>
      <c r="F45" s="14" t="s">
        <v>105</v>
      </c>
      <c r="G45" s="14" t="s">
        <v>105</v>
      </c>
      <c r="H45" s="14">
        <v>10</v>
      </c>
      <c r="I45" s="14" t="s">
        <v>105</v>
      </c>
      <c r="J45" s="14">
        <v>3</v>
      </c>
      <c r="K45" s="14" t="s">
        <v>105</v>
      </c>
      <c r="L45" s="15" t="s">
        <v>105</v>
      </c>
    </row>
  </sheetData>
  <sheetProtection/>
  <mergeCells count="39">
    <mergeCell ref="A1:B2"/>
    <mergeCell ref="A3:A6"/>
    <mergeCell ref="A7:A10"/>
    <mergeCell ref="A11:B11"/>
    <mergeCell ref="A18:B18"/>
    <mergeCell ref="A19:B19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27:B27"/>
    <mergeCell ref="A20:B20"/>
    <mergeCell ref="A21:B21"/>
    <mergeCell ref="A22:B22"/>
    <mergeCell ref="A23:B23"/>
    <mergeCell ref="A32:B32"/>
    <mergeCell ref="A33:B33"/>
    <mergeCell ref="A34:B34"/>
    <mergeCell ref="A36:B36"/>
    <mergeCell ref="A35:B35"/>
    <mergeCell ref="A28:B28"/>
    <mergeCell ref="A29:B29"/>
    <mergeCell ref="A30:B30"/>
    <mergeCell ref="A31:B31"/>
    <mergeCell ref="C1:L1"/>
    <mergeCell ref="A44:B44"/>
    <mergeCell ref="A45:B45"/>
    <mergeCell ref="A40:B40"/>
    <mergeCell ref="A41:B41"/>
    <mergeCell ref="A42:B42"/>
    <mergeCell ref="A43:B43"/>
    <mergeCell ref="A37:B37"/>
    <mergeCell ref="A38:B38"/>
    <mergeCell ref="A39:B3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pane xSplit="1" ySplit="2" topLeftCell="B21" activePane="bottomRight" state="frozen"/>
      <selection pane="topLeft" activeCell="L7" sqref="L7"/>
      <selection pane="topRight" activeCell="L7" sqref="L7"/>
      <selection pane="bottomLeft" activeCell="L7" sqref="L7"/>
      <selection pane="bottomRight" activeCell="A1" sqref="A1:M45"/>
    </sheetView>
  </sheetViews>
  <sheetFormatPr defaultColWidth="9.00390625" defaultRowHeight="13.5"/>
  <cols>
    <col min="1" max="1" width="3.00390625" style="33" bestFit="1" customWidth="1"/>
    <col min="2" max="2" width="5.00390625" style="33" customWidth="1"/>
    <col min="3" max="4" width="7.125" style="33" customWidth="1"/>
    <col min="5" max="5" width="7.125" style="63" customWidth="1"/>
    <col min="6" max="6" width="7.125" style="45" customWidth="1"/>
    <col min="7" max="13" width="7.125" style="33" customWidth="1"/>
    <col min="14" max="14" width="9.00390625" style="45" customWidth="1"/>
    <col min="15" max="16384" width="9.00390625" style="33" customWidth="1"/>
  </cols>
  <sheetData>
    <row r="1" spans="1:13" ht="14.25" customHeight="1">
      <c r="A1" s="85"/>
      <c r="B1" s="86"/>
      <c r="C1" s="86" t="s">
        <v>4</v>
      </c>
      <c r="D1" s="86"/>
      <c r="E1" s="86"/>
      <c r="F1" s="86"/>
      <c r="G1" s="94" t="s">
        <v>77</v>
      </c>
      <c r="H1" s="94"/>
      <c r="I1" s="94"/>
      <c r="J1" s="94"/>
      <c r="K1" s="94"/>
      <c r="L1" s="94"/>
      <c r="M1" s="95"/>
    </row>
    <row r="2" spans="1:13" ht="90" customHeight="1" thickBot="1">
      <c r="A2" s="80"/>
      <c r="B2" s="87"/>
      <c r="C2" s="50" t="s">
        <v>3</v>
      </c>
      <c r="D2" s="50" t="s">
        <v>75</v>
      </c>
      <c r="E2" s="49" t="s">
        <v>9</v>
      </c>
      <c r="F2" s="54" t="s">
        <v>10</v>
      </c>
      <c r="G2" s="54" t="s">
        <v>3</v>
      </c>
      <c r="H2" s="46" t="s">
        <v>135</v>
      </c>
      <c r="I2" s="47" t="s">
        <v>136</v>
      </c>
      <c r="J2" s="47" t="s">
        <v>137</v>
      </c>
      <c r="K2" s="46" t="s">
        <v>138</v>
      </c>
      <c r="L2" s="46" t="s">
        <v>139</v>
      </c>
      <c r="M2" s="48" t="s">
        <v>140</v>
      </c>
    </row>
    <row r="3" spans="1:13" ht="14.25" customHeight="1" thickTop="1">
      <c r="A3" s="76" t="s">
        <v>98</v>
      </c>
      <c r="B3" s="41" t="s">
        <v>37</v>
      </c>
      <c r="C3" s="18">
        <v>30393</v>
      </c>
      <c r="D3" s="18">
        <v>2051</v>
      </c>
      <c r="E3" s="18">
        <v>28248</v>
      </c>
      <c r="F3" s="18">
        <v>94</v>
      </c>
      <c r="G3" s="18">
        <v>16124</v>
      </c>
      <c r="H3" s="18">
        <v>3773</v>
      </c>
      <c r="I3" s="18">
        <v>5448</v>
      </c>
      <c r="J3" s="18">
        <v>5994</v>
      </c>
      <c r="K3" s="18">
        <v>30</v>
      </c>
      <c r="L3" s="18">
        <v>548</v>
      </c>
      <c r="M3" s="19">
        <v>331</v>
      </c>
    </row>
    <row r="4" spans="1:13" ht="14.25" customHeight="1">
      <c r="A4" s="91"/>
      <c r="B4" s="42" t="s">
        <v>38</v>
      </c>
      <c r="C4" s="8">
        <v>5350</v>
      </c>
      <c r="D4" s="8">
        <v>395</v>
      </c>
      <c r="E4" s="8">
        <v>4923</v>
      </c>
      <c r="F4" s="8">
        <v>32</v>
      </c>
      <c r="G4" s="8">
        <v>3688</v>
      </c>
      <c r="H4" s="8">
        <v>876</v>
      </c>
      <c r="I4" s="8">
        <v>1179</v>
      </c>
      <c r="J4" s="8">
        <v>1374</v>
      </c>
      <c r="K4" s="8">
        <v>4</v>
      </c>
      <c r="L4" s="8">
        <v>152</v>
      </c>
      <c r="M4" s="9">
        <v>103</v>
      </c>
    </row>
    <row r="5" spans="1:13" ht="14.25" customHeight="1">
      <c r="A5" s="91"/>
      <c r="B5" s="42" t="s">
        <v>40</v>
      </c>
      <c r="C5" s="8">
        <v>24039</v>
      </c>
      <c r="D5" s="8">
        <v>1607</v>
      </c>
      <c r="E5" s="8">
        <v>22374</v>
      </c>
      <c r="F5" s="8">
        <v>58</v>
      </c>
      <c r="G5" s="8">
        <v>11783</v>
      </c>
      <c r="H5" s="8">
        <v>2755</v>
      </c>
      <c r="I5" s="8">
        <v>4101</v>
      </c>
      <c r="J5" s="8">
        <v>4379</v>
      </c>
      <c r="K5" s="8">
        <v>26</v>
      </c>
      <c r="L5" s="8">
        <v>316</v>
      </c>
      <c r="M5" s="9">
        <v>206</v>
      </c>
    </row>
    <row r="6" spans="1:15" ht="14.25" customHeight="1" thickBot="1">
      <c r="A6" s="92"/>
      <c r="B6" s="34" t="s">
        <v>39</v>
      </c>
      <c r="C6" s="24">
        <v>1004</v>
      </c>
      <c r="D6" s="24">
        <v>49</v>
      </c>
      <c r="E6" s="24">
        <v>951</v>
      </c>
      <c r="F6" s="24">
        <v>4</v>
      </c>
      <c r="G6" s="24">
        <v>653</v>
      </c>
      <c r="H6" s="24">
        <v>142</v>
      </c>
      <c r="I6" s="24">
        <v>168</v>
      </c>
      <c r="J6" s="24">
        <v>241</v>
      </c>
      <c r="K6" s="24" t="s">
        <v>105</v>
      </c>
      <c r="L6" s="24">
        <v>80</v>
      </c>
      <c r="M6" s="25">
        <v>22</v>
      </c>
      <c r="O6" s="32"/>
    </row>
    <row r="7" spans="1:13" ht="14.25" customHeight="1" thickTop="1">
      <c r="A7" s="76" t="s">
        <v>99</v>
      </c>
      <c r="B7" s="41" t="s">
        <v>37</v>
      </c>
      <c r="C7" s="20">
        <f aca="true" t="shared" si="0" ref="C7:M7">SUM(C8:C10)</f>
        <v>28780</v>
      </c>
      <c r="D7" s="20">
        <f t="shared" si="0"/>
        <v>2116</v>
      </c>
      <c r="E7" s="20">
        <f t="shared" si="0"/>
        <v>26559</v>
      </c>
      <c r="F7" s="20">
        <f t="shared" si="0"/>
        <v>105</v>
      </c>
      <c r="G7" s="20">
        <f t="shared" si="0"/>
        <v>16801</v>
      </c>
      <c r="H7" s="20">
        <f t="shared" si="0"/>
        <v>3919</v>
      </c>
      <c r="I7" s="20">
        <f t="shared" si="0"/>
        <v>5445</v>
      </c>
      <c r="J7" s="20">
        <f t="shared" si="0"/>
        <v>6522</v>
      </c>
      <c r="K7" s="20">
        <f t="shared" si="0"/>
        <v>30</v>
      </c>
      <c r="L7" s="20">
        <f t="shared" si="0"/>
        <v>533</v>
      </c>
      <c r="M7" s="21">
        <f t="shared" si="0"/>
        <v>352</v>
      </c>
    </row>
    <row r="8" spans="1:13" ht="14.25" customHeight="1">
      <c r="A8" s="79"/>
      <c r="B8" s="42" t="s">
        <v>38</v>
      </c>
      <c r="C8" s="10">
        <f aca="true" t="shared" si="1" ref="C8:M8">SUM(C36:C45)</f>
        <v>4846</v>
      </c>
      <c r="D8" s="10">
        <f t="shared" si="1"/>
        <v>360</v>
      </c>
      <c r="E8" s="10">
        <f t="shared" si="1"/>
        <v>4463</v>
      </c>
      <c r="F8" s="10">
        <f t="shared" si="1"/>
        <v>23</v>
      </c>
      <c r="G8" s="10">
        <f t="shared" si="1"/>
        <v>3377</v>
      </c>
      <c r="H8" s="10">
        <f t="shared" si="1"/>
        <v>795</v>
      </c>
      <c r="I8" s="10">
        <f t="shared" si="1"/>
        <v>1068</v>
      </c>
      <c r="J8" s="10">
        <f t="shared" si="1"/>
        <v>1287</v>
      </c>
      <c r="K8" s="10">
        <f t="shared" si="1"/>
        <v>3</v>
      </c>
      <c r="L8" s="10">
        <f t="shared" si="1"/>
        <v>143</v>
      </c>
      <c r="M8" s="11">
        <f t="shared" si="1"/>
        <v>81</v>
      </c>
    </row>
    <row r="9" spans="1:13" ht="14.25" customHeight="1">
      <c r="A9" s="79"/>
      <c r="B9" s="42" t="s">
        <v>40</v>
      </c>
      <c r="C9" s="10">
        <f aca="true" t="shared" si="2" ref="C9:M9">SUM(C11:C33)</f>
        <v>22669</v>
      </c>
      <c r="D9" s="10">
        <f t="shared" si="2"/>
        <v>1670</v>
      </c>
      <c r="E9" s="10">
        <f t="shared" si="2"/>
        <v>20930</v>
      </c>
      <c r="F9" s="10">
        <f t="shared" si="2"/>
        <v>69</v>
      </c>
      <c r="G9" s="10">
        <f t="shared" si="2"/>
        <v>12360</v>
      </c>
      <c r="H9" s="10">
        <f t="shared" si="2"/>
        <v>2872</v>
      </c>
      <c r="I9" s="10">
        <f t="shared" si="2"/>
        <v>4125</v>
      </c>
      <c r="J9" s="10">
        <f t="shared" si="2"/>
        <v>4812</v>
      </c>
      <c r="K9" s="10">
        <f t="shared" si="2"/>
        <v>27</v>
      </c>
      <c r="L9" s="10">
        <f t="shared" si="2"/>
        <v>303</v>
      </c>
      <c r="M9" s="11">
        <f t="shared" si="2"/>
        <v>221</v>
      </c>
    </row>
    <row r="10" spans="1:16" ht="14.25" customHeight="1" thickBot="1">
      <c r="A10" s="80"/>
      <c r="B10" s="34" t="s">
        <v>39</v>
      </c>
      <c r="C10" s="26">
        <f aca="true" t="shared" si="3" ref="C10:M10">C34+C35</f>
        <v>1265</v>
      </c>
      <c r="D10" s="26">
        <f t="shared" si="3"/>
        <v>86</v>
      </c>
      <c r="E10" s="26">
        <f t="shared" si="3"/>
        <v>1166</v>
      </c>
      <c r="F10" s="26">
        <f t="shared" si="3"/>
        <v>13</v>
      </c>
      <c r="G10" s="26">
        <f t="shared" si="3"/>
        <v>1064</v>
      </c>
      <c r="H10" s="26">
        <f t="shared" si="3"/>
        <v>252</v>
      </c>
      <c r="I10" s="26">
        <f t="shared" si="3"/>
        <v>252</v>
      </c>
      <c r="J10" s="26">
        <f t="shared" si="3"/>
        <v>423</v>
      </c>
      <c r="K10" s="26" t="s">
        <v>105</v>
      </c>
      <c r="L10" s="26">
        <f t="shared" si="3"/>
        <v>87</v>
      </c>
      <c r="M10" s="27">
        <f t="shared" si="3"/>
        <v>50</v>
      </c>
      <c r="P10" s="32"/>
    </row>
    <row r="11" spans="1:16" ht="14.25" customHeight="1" thickTop="1">
      <c r="A11" s="72" t="s">
        <v>41</v>
      </c>
      <c r="B11" s="73"/>
      <c r="C11" s="22">
        <v>2823</v>
      </c>
      <c r="D11" s="22">
        <v>217</v>
      </c>
      <c r="E11" s="22">
        <v>2606</v>
      </c>
      <c r="F11" s="22" t="s">
        <v>105</v>
      </c>
      <c r="G11" s="22">
        <v>385</v>
      </c>
      <c r="H11" s="22">
        <v>127</v>
      </c>
      <c r="I11" s="22">
        <v>114</v>
      </c>
      <c r="J11" s="22">
        <v>136</v>
      </c>
      <c r="K11" s="22" t="s">
        <v>105</v>
      </c>
      <c r="L11" s="22">
        <v>6</v>
      </c>
      <c r="M11" s="23">
        <v>2</v>
      </c>
      <c r="P11" s="32"/>
    </row>
    <row r="12" spans="1:18" ht="14.25" customHeight="1">
      <c r="A12" s="66" t="s">
        <v>42</v>
      </c>
      <c r="B12" s="67"/>
      <c r="C12" s="12">
        <v>2048</v>
      </c>
      <c r="D12" s="12">
        <v>200</v>
      </c>
      <c r="E12" s="12">
        <v>1847</v>
      </c>
      <c r="F12" s="12">
        <v>1</v>
      </c>
      <c r="G12" s="12">
        <v>571</v>
      </c>
      <c r="H12" s="12">
        <v>142</v>
      </c>
      <c r="I12" s="12">
        <v>285</v>
      </c>
      <c r="J12" s="12">
        <v>123</v>
      </c>
      <c r="K12" s="12" t="s">
        <v>105</v>
      </c>
      <c r="L12" s="12">
        <v>16</v>
      </c>
      <c r="M12" s="13">
        <v>5</v>
      </c>
      <c r="R12" s="32"/>
    </row>
    <row r="13" spans="1:15" ht="14.25" customHeight="1">
      <c r="A13" s="66" t="s">
        <v>43</v>
      </c>
      <c r="B13" s="67"/>
      <c r="C13" s="12">
        <v>3533</v>
      </c>
      <c r="D13" s="12">
        <v>133</v>
      </c>
      <c r="E13" s="12">
        <v>3396</v>
      </c>
      <c r="F13" s="12">
        <v>4</v>
      </c>
      <c r="G13" s="12">
        <v>830</v>
      </c>
      <c r="H13" s="12">
        <v>243</v>
      </c>
      <c r="I13" s="12">
        <v>287</v>
      </c>
      <c r="J13" s="12">
        <v>294</v>
      </c>
      <c r="K13" s="12">
        <v>1</v>
      </c>
      <c r="L13" s="12">
        <v>3</v>
      </c>
      <c r="M13" s="13">
        <v>2</v>
      </c>
      <c r="O13" s="32"/>
    </row>
    <row r="14" spans="1:13" ht="14.25" customHeight="1">
      <c r="A14" s="66" t="s">
        <v>44</v>
      </c>
      <c r="B14" s="67"/>
      <c r="C14" s="12">
        <v>1516</v>
      </c>
      <c r="D14" s="12">
        <v>101</v>
      </c>
      <c r="E14" s="12">
        <v>1407</v>
      </c>
      <c r="F14" s="12">
        <v>8</v>
      </c>
      <c r="G14" s="12">
        <v>659</v>
      </c>
      <c r="H14" s="12">
        <v>133</v>
      </c>
      <c r="I14" s="12">
        <v>200</v>
      </c>
      <c r="J14" s="12">
        <v>276</v>
      </c>
      <c r="K14" s="12" t="s">
        <v>105</v>
      </c>
      <c r="L14" s="12">
        <v>39</v>
      </c>
      <c r="M14" s="13">
        <v>11</v>
      </c>
    </row>
    <row r="15" spans="1:13" ht="14.25" customHeight="1">
      <c r="A15" s="66" t="s">
        <v>45</v>
      </c>
      <c r="B15" s="67"/>
      <c r="C15" s="12">
        <v>463</v>
      </c>
      <c r="D15" s="12">
        <v>30</v>
      </c>
      <c r="E15" s="12">
        <v>433</v>
      </c>
      <c r="F15" s="12" t="s">
        <v>105</v>
      </c>
      <c r="G15" s="12">
        <v>314</v>
      </c>
      <c r="H15" s="12">
        <v>78</v>
      </c>
      <c r="I15" s="12">
        <v>110</v>
      </c>
      <c r="J15" s="12">
        <v>122</v>
      </c>
      <c r="K15" s="12">
        <v>1</v>
      </c>
      <c r="L15" s="12">
        <v>2</v>
      </c>
      <c r="M15" s="13">
        <v>1</v>
      </c>
    </row>
    <row r="16" spans="1:13" ht="14.25" customHeight="1">
      <c r="A16" s="66" t="s">
        <v>46</v>
      </c>
      <c r="B16" s="67"/>
      <c r="C16" s="12">
        <v>608</v>
      </c>
      <c r="D16" s="12">
        <v>86</v>
      </c>
      <c r="E16" s="12">
        <v>519</v>
      </c>
      <c r="F16" s="12">
        <v>3</v>
      </c>
      <c r="G16" s="12">
        <v>610</v>
      </c>
      <c r="H16" s="12">
        <v>67</v>
      </c>
      <c r="I16" s="12">
        <v>182</v>
      </c>
      <c r="J16" s="12">
        <v>232</v>
      </c>
      <c r="K16" s="12">
        <v>3</v>
      </c>
      <c r="L16" s="12">
        <v>114</v>
      </c>
      <c r="M16" s="13">
        <v>12</v>
      </c>
    </row>
    <row r="17" spans="1:13" ht="14.25" customHeight="1">
      <c r="A17" s="66" t="s">
        <v>47</v>
      </c>
      <c r="B17" s="67"/>
      <c r="C17" s="12">
        <v>389</v>
      </c>
      <c r="D17" s="12">
        <v>41</v>
      </c>
      <c r="E17" s="12">
        <v>347</v>
      </c>
      <c r="F17" s="12">
        <v>1</v>
      </c>
      <c r="G17" s="12">
        <v>358</v>
      </c>
      <c r="H17" s="12">
        <v>57</v>
      </c>
      <c r="I17" s="12">
        <v>126</v>
      </c>
      <c r="J17" s="12">
        <v>168</v>
      </c>
      <c r="K17" s="12" t="s">
        <v>105</v>
      </c>
      <c r="L17" s="12">
        <v>5</v>
      </c>
      <c r="M17" s="13">
        <v>2</v>
      </c>
    </row>
    <row r="18" spans="1:13" ht="14.25" customHeight="1">
      <c r="A18" s="66" t="s">
        <v>48</v>
      </c>
      <c r="B18" s="67"/>
      <c r="C18" s="12">
        <v>1521</v>
      </c>
      <c r="D18" s="12">
        <v>77</v>
      </c>
      <c r="E18" s="12">
        <v>1443</v>
      </c>
      <c r="F18" s="12">
        <v>1</v>
      </c>
      <c r="G18" s="12">
        <v>545</v>
      </c>
      <c r="H18" s="12">
        <v>131</v>
      </c>
      <c r="I18" s="12">
        <v>168</v>
      </c>
      <c r="J18" s="12">
        <v>229</v>
      </c>
      <c r="K18" s="12" t="s">
        <v>105</v>
      </c>
      <c r="L18" s="12">
        <v>4</v>
      </c>
      <c r="M18" s="13">
        <v>13</v>
      </c>
    </row>
    <row r="19" spans="1:13" ht="14.25" customHeight="1">
      <c r="A19" s="66" t="s">
        <v>49</v>
      </c>
      <c r="B19" s="67"/>
      <c r="C19" s="12">
        <v>1440</v>
      </c>
      <c r="D19" s="12">
        <v>35</v>
      </c>
      <c r="E19" s="12">
        <v>1404</v>
      </c>
      <c r="F19" s="12">
        <v>1</v>
      </c>
      <c r="G19" s="12">
        <v>412</v>
      </c>
      <c r="H19" s="12">
        <v>119</v>
      </c>
      <c r="I19" s="12">
        <v>102</v>
      </c>
      <c r="J19" s="12">
        <v>182</v>
      </c>
      <c r="K19" s="12" t="s">
        <v>105</v>
      </c>
      <c r="L19" s="12">
        <v>1</v>
      </c>
      <c r="M19" s="13">
        <v>8</v>
      </c>
    </row>
    <row r="20" spans="1:13" ht="14.25" customHeight="1">
      <c r="A20" s="66" t="s">
        <v>50</v>
      </c>
      <c r="B20" s="67"/>
      <c r="C20" s="12">
        <v>331</v>
      </c>
      <c r="D20" s="12">
        <v>57</v>
      </c>
      <c r="E20" s="12">
        <v>267</v>
      </c>
      <c r="F20" s="12">
        <v>7</v>
      </c>
      <c r="G20" s="12">
        <v>369</v>
      </c>
      <c r="H20" s="12">
        <v>89</v>
      </c>
      <c r="I20" s="12">
        <v>136</v>
      </c>
      <c r="J20" s="12">
        <v>137</v>
      </c>
      <c r="K20" s="12" t="s">
        <v>105</v>
      </c>
      <c r="L20" s="12" t="s">
        <v>105</v>
      </c>
      <c r="M20" s="13">
        <v>7</v>
      </c>
    </row>
    <row r="21" spans="1:13" ht="14.25" customHeight="1">
      <c r="A21" s="66" t="s">
        <v>51</v>
      </c>
      <c r="B21" s="67"/>
      <c r="C21" s="12">
        <v>1142</v>
      </c>
      <c r="D21" s="12">
        <v>67</v>
      </c>
      <c r="E21" s="12">
        <v>1071</v>
      </c>
      <c r="F21" s="12">
        <v>4</v>
      </c>
      <c r="G21" s="12">
        <v>744</v>
      </c>
      <c r="H21" s="12">
        <v>189</v>
      </c>
      <c r="I21" s="12">
        <v>276</v>
      </c>
      <c r="J21" s="12">
        <v>197</v>
      </c>
      <c r="K21" s="12">
        <v>2</v>
      </c>
      <c r="L21" s="12">
        <v>67</v>
      </c>
      <c r="M21" s="13">
        <v>13</v>
      </c>
    </row>
    <row r="22" spans="1:13" ht="14.25" customHeight="1">
      <c r="A22" s="66" t="s">
        <v>52</v>
      </c>
      <c r="B22" s="67"/>
      <c r="C22" s="12">
        <v>666</v>
      </c>
      <c r="D22" s="12">
        <v>84</v>
      </c>
      <c r="E22" s="12">
        <v>571</v>
      </c>
      <c r="F22" s="12">
        <v>11</v>
      </c>
      <c r="G22" s="12">
        <v>1062</v>
      </c>
      <c r="H22" s="12">
        <v>246</v>
      </c>
      <c r="I22" s="12">
        <v>367</v>
      </c>
      <c r="J22" s="12">
        <v>426</v>
      </c>
      <c r="K22" s="12">
        <v>1</v>
      </c>
      <c r="L22" s="12">
        <v>8</v>
      </c>
      <c r="M22" s="13">
        <v>14</v>
      </c>
    </row>
    <row r="23" spans="1:13" ht="14.25" customHeight="1">
      <c r="A23" s="66" t="s">
        <v>53</v>
      </c>
      <c r="B23" s="67"/>
      <c r="C23" s="12">
        <v>1348</v>
      </c>
      <c r="D23" s="12">
        <v>131</v>
      </c>
      <c r="E23" s="12">
        <v>1215</v>
      </c>
      <c r="F23" s="12">
        <v>2</v>
      </c>
      <c r="G23" s="12">
        <v>704</v>
      </c>
      <c r="H23" s="12">
        <v>166</v>
      </c>
      <c r="I23" s="12">
        <v>229</v>
      </c>
      <c r="J23" s="12">
        <v>286</v>
      </c>
      <c r="K23" s="12" t="s">
        <v>105</v>
      </c>
      <c r="L23" s="12">
        <v>14</v>
      </c>
      <c r="M23" s="13">
        <v>9</v>
      </c>
    </row>
    <row r="24" spans="1:13" ht="14.25" customHeight="1">
      <c r="A24" s="66" t="s">
        <v>54</v>
      </c>
      <c r="B24" s="67"/>
      <c r="C24" s="12">
        <v>390</v>
      </c>
      <c r="D24" s="12">
        <v>33</v>
      </c>
      <c r="E24" s="12">
        <v>355</v>
      </c>
      <c r="F24" s="12">
        <v>2</v>
      </c>
      <c r="G24" s="12">
        <v>326</v>
      </c>
      <c r="H24" s="12">
        <v>59</v>
      </c>
      <c r="I24" s="12">
        <v>120</v>
      </c>
      <c r="J24" s="12">
        <v>136</v>
      </c>
      <c r="K24" s="12">
        <v>2</v>
      </c>
      <c r="L24" s="12">
        <v>3</v>
      </c>
      <c r="M24" s="13">
        <v>6</v>
      </c>
    </row>
    <row r="25" spans="1:13" ht="14.25" customHeight="1">
      <c r="A25" s="66" t="s">
        <v>55</v>
      </c>
      <c r="B25" s="67"/>
      <c r="C25" s="12">
        <v>422</v>
      </c>
      <c r="D25" s="12">
        <v>59</v>
      </c>
      <c r="E25" s="12">
        <v>361</v>
      </c>
      <c r="F25" s="12">
        <v>2</v>
      </c>
      <c r="G25" s="12">
        <v>520</v>
      </c>
      <c r="H25" s="12">
        <v>135</v>
      </c>
      <c r="I25" s="12">
        <v>161</v>
      </c>
      <c r="J25" s="12">
        <v>219</v>
      </c>
      <c r="K25" s="12" t="s">
        <v>105</v>
      </c>
      <c r="L25" s="12" t="s">
        <v>105</v>
      </c>
      <c r="M25" s="13">
        <v>5</v>
      </c>
    </row>
    <row r="26" spans="1:13" ht="14.25" customHeight="1">
      <c r="A26" s="66" t="s">
        <v>56</v>
      </c>
      <c r="B26" s="67"/>
      <c r="C26" s="12">
        <v>725</v>
      </c>
      <c r="D26" s="12">
        <v>94</v>
      </c>
      <c r="E26" s="12">
        <v>630</v>
      </c>
      <c r="F26" s="12">
        <v>1</v>
      </c>
      <c r="G26" s="12">
        <v>494</v>
      </c>
      <c r="H26" s="12">
        <v>126</v>
      </c>
      <c r="I26" s="12">
        <v>181</v>
      </c>
      <c r="J26" s="12">
        <v>170</v>
      </c>
      <c r="K26" s="12">
        <v>1</v>
      </c>
      <c r="L26" s="12">
        <v>1</v>
      </c>
      <c r="M26" s="13">
        <v>15</v>
      </c>
    </row>
    <row r="27" spans="1:13" ht="14.25" customHeight="1">
      <c r="A27" s="66" t="s">
        <v>57</v>
      </c>
      <c r="B27" s="67"/>
      <c r="C27" s="12">
        <v>410</v>
      </c>
      <c r="D27" s="12">
        <v>16</v>
      </c>
      <c r="E27" s="12">
        <v>392</v>
      </c>
      <c r="F27" s="12">
        <v>2</v>
      </c>
      <c r="G27" s="12">
        <v>350</v>
      </c>
      <c r="H27" s="12">
        <v>83</v>
      </c>
      <c r="I27" s="12">
        <v>125</v>
      </c>
      <c r="J27" s="12">
        <v>125</v>
      </c>
      <c r="K27" s="12">
        <v>1</v>
      </c>
      <c r="L27" s="12">
        <v>3</v>
      </c>
      <c r="M27" s="13">
        <v>13</v>
      </c>
    </row>
    <row r="28" spans="1:13" ht="14.25" customHeight="1">
      <c r="A28" s="66" t="s">
        <v>58</v>
      </c>
      <c r="B28" s="67"/>
      <c r="C28" s="12">
        <v>210</v>
      </c>
      <c r="D28" s="12">
        <v>14</v>
      </c>
      <c r="E28" s="12">
        <v>196</v>
      </c>
      <c r="F28" s="12" t="s">
        <v>105</v>
      </c>
      <c r="G28" s="12">
        <v>248</v>
      </c>
      <c r="H28" s="12">
        <v>62</v>
      </c>
      <c r="I28" s="12">
        <v>69</v>
      </c>
      <c r="J28" s="12">
        <v>112</v>
      </c>
      <c r="K28" s="12">
        <v>2</v>
      </c>
      <c r="L28" s="12" t="s">
        <v>105</v>
      </c>
      <c r="M28" s="13">
        <v>3</v>
      </c>
    </row>
    <row r="29" spans="1:13" ht="14.25" customHeight="1">
      <c r="A29" s="66" t="s">
        <v>59</v>
      </c>
      <c r="B29" s="67"/>
      <c r="C29" s="12">
        <v>729</v>
      </c>
      <c r="D29" s="12">
        <v>36</v>
      </c>
      <c r="E29" s="12">
        <v>692</v>
      </c>
      <c r="F29" s="12">
        <v>1</v>
      </c>
      <c r="G29" s="12">
        <v>534</v>
      </c>
      <c r="H29" s="12">
        <v>122</v>
      </c>
      <c r="I29" s="12">
        <v>187</v>
      </c>
      <c r="J29" s="12">
        <v>204</v>
      </c>
      <c r="K29" s="12">
        <v>2</v>
      </c>
      <c r="L29" s="12">
        <v>1</v>
      </c>
      <c r="M29" s="13">
        <v>18</v>
      </c>
    </row>
    <row r="30" spans="1:13" ht="14.25" customHeight="1">
      <c r="A30" s="66" t="s">
        <v>60</v>
      </c>
      <c r="B30" s="67"/>
      <c r="C30" s="12">
        <v>544</v>
      </c>
      <c r="D30" s="12">
        <v>65</v>
      </c>
      <c r="E30" s="12">
        <v>475</v>
      </c>
      <c r="F30" s="12">
        <v>4</v>
      </c>
      <c r="G30" s="12">
        <v>643</v>
      </c>
      <c r="H30" s="12">
        <v>146</v>
      </c>
      <c r="I30" s="12">
        <v>189</v>
      </c>
      <c r="J30" s="12">
        <v>283</v>
      </c>
      <c r="K30" s="12">
        <v>6</v>
      </c>
      <c r="L30" s="12">
        <v>7</v>
      </c>
      <c r="M30" s="13">
        <v>12</v>
      </c>
    </row>
    <row r="31" spans="1:13" ht="14.25" customHeight="1">
      <c r="A31" s="66" t="s">
        <v>61</v>
      </c>
      <c r="B31" s="67"/>
      <c r="C31" s="12">
        <v>597</v>
      </c>
      <c r="D31" s="12">
        <v>28</v>
      </c>
      <c r="E31" s="12">
        <v>562</v>
      </c>
      <c r="F31" s="12">
        <v>7</v>
      </c>
      <c r="G31" s="12">
        <v>663</v>
      </c>
      <c r="H31" s="12">
        <v>132</v>
      </c>
      <c r="I31" s="12">
        <v>203</v>
      </c>
      <c r="J31" s="12">
        <v>307</v>
      </c>
      <c r="K31" s="12">
        <v>2</v>
      </c>
      <c r="L31" s="12" t="s">
        <v>105</v>
      </c>
      <c r="M31" s="13">
        <v>19</v>
      </c>
    </row>
    <row r="32" spans="1:13" ht="14.25" customHeight="1">
      <c r="A32" s="66" t="s">
        <v>62</v>
      </c>
      <c r="B32" s="67"/>
      <c r="C32" s="12">
        <v>344</v>
      </c>
      <c r="D32" s="12">
        <v>34</v>
      </c>
      <c r="E32" s="12">
        <v>309</v>
      </c>
      <c r="F32" s="12">
        <v>1</v>
      </c>
      <c r="G32" s="12">
        <v>469</v>
      </c>
      <c r="H32" s="12">
        <v>107</v>
      </c>
      <c r="I32" s="12">
        <v>150</v>
      </c>
      <c r="J32" s="12">
        <v>198</v>
      </c>
      <c r="K32" s="12">
        <v>2</v>
      </c>
      <c r="L32" s="12">
        <v>6</v>
      </c>
      <c r="M32" s="13">
        <v>6</v>
      </c>
    </row>
    <row r="33" spans="1:13" ht="14.25" customHeight="1" thickBot="1">
      <c r="A33" s="70" t="s">
        <v>63</v>
      </c>
      <c r="B33" s="71"/>
      <c r="C33" s="28">
        <v>470</v>
      </c>
      <c r="D33" s="28">
        <v>32</v>
      </c>
      <c r="E33" s="28">
        <v>432</v>
      </c>
      <c r="F33" s="28">
        <v>6</v>
      </c>
      <c r="G33" s="28">
        <v>550</v>
      </c>
      <c r="H33" s="28">
        <v>113</v>
      </c>
      <c r="I33" s="28">
        <v>158</v>
      </c>
      <c r="J33" s="28">
        <v>250</v>
      </c>
      <c r="K33" s="28">
        <v>1</v>
      </c>
      <c r="L33" s="28">
        <v>3</v>
      </c>
      <c r="M33" s="29">
        <v>25</v>
      </c>
    </row>
    <row r="34" spans="1:13" ht="14.25" customHeight="1" thickTop="1">
      <c r="A34" s="72" t="s">
        <v>64</v>
      </c>
      <c r="B34" s="73"/>
      <c r="C34" s="22">
        <v>900</v>
      </c>
      <c r="D34" s="22">
        <v>51</v>
      </c>
      <c r="E34" s="22">
        <v>845</v>
      </c>
      <c r="F34" s="22">
        <v>4</v>
      </c>
      <c r="G34" s="22">
        <v>659</v>
      </c>
      <c r="H34" s="22">
        <v>142</v>
      </c>
      <c r="I34" s="22">
        <v>161</v>
      </c>
      <c r="J34" s="22">
        <v>253</v>
      </c>
      <c r="K34" s="22" t="s">
        <v>105</v>
      </c>
      <c r="L34" s="22">
        <v>79</v>
      </c>
      <c r="M34" s="23">
        <v>24</v>
      </c>
    </row>
    <row r="35" spans="1:13" ht="14.25" customHeight="1" thickBot="1">
      <c r="A35" s="70" t="s">
        <v>100</v>
      </c>
      <c r="B35" s="71"/>
      <c r="C35" s="28">
        <v>365</v>
      </c>
      <c r="D35" s="28">
        <v>35</v>
      </c>
      <c r="E35" s="28">
        <v>321</v>
      </c>
      <c r="F35" s="28">
        <v>9</v>
      </c>
      <c r="G35" s="28">
        <v>405</v>
      </c>
      <c r="H35" s="28">
        <v>110</v>
      </c>
      <c r="I35" s="28">
        <v>91</v>
      </c>
      <c r="J35" s="28">
        <v>170</v>
      </c>
      <c r="K35" s="28" t="s">
        <v>105</v>
      </c>
      <c r="L35" s="28">
        <v>8</v>
      </c>
      <c r="M35" s="29">
        <v>26</v>
      </c>
    </row>
    <row r="36" spans="1:13" ht="14.25" customHeight="1" thickTop="1">
      <c r="A36" s="72" t="s">
        <v>65</v>
      </c>
      <c r="B36" s="73"/>
      <c r="C36" s="22">
        <v>745</v>
      </c>
      <c r="D36" s="22">
        <v>43</v>
      </c>
      <c r="E36" s="22">
        <v>700</v>
      </c>
      <c r="F36" s="22">
        <v>2</v>
      </c>
      <c r="G36" s="22">
        <v>519</v>
      </c>
      <c r="H36" s="22">
        <v>98</v>
      </c>
      <c r="I36" s="22">
        <v>182</v>
      </c>
      <c r="J36" s="22">
        <v>179</v>
      </c>
      <c r="K36" s="22">
        <v>1</v>
      </c>
      <c r="L36" s="22">
        <v>52</v>
      </c>
      <c r="M36" s="23">
        <v>7</v>
      </c>
    </row>
    <row r="37" spans="1:13" ht="14.25" customHeight="1">
      <c r="A37" s="66" t="s">
        <v>66</v>
      </c>
      <c r="B37" s="67"/>
      <c r="C37" s="12">
        <v>576</v>
      </c>
      <c r="D37" s="12">
        <v>40</v>
      </c>
      <c r="E37" s="12">
        <v>533</v>
      </c>
      <c r="F37" s="12">
        <v>3</v>
      </c>
      <c r="G37" s="12">
        <v>356</v>
      </c>
      <c r="H37" s="12">
        <v>96</v>
      </c>
      <c r="I37" s="12">
        <v>89</v>
      </c>
      <c r="J37" s="12">
        <v>138</v>
      </c>
      <c r="K37" s="12" t="s">
        <v>105</v>
      </c>
      <c r="L37" s="12">
        <v>23</v>
      </c>
      <c r="M37" s="13">
        <v>10</v>
      </c>
    </row>
    <row r="38" spans="1:13" ht="14.25" customHeight="1">
      <c r="A38" s="66" t="s">
        <v>67</v>
      </c>
      <c r="B38" s="67"/>
      <c r="C38" s="12">
        <v>1062</v>
      </c>
      <c r="D38" s="12">
        <v>87</v>
      </c>
      <c r="E38" s="12">
        <v>973</v>
      </c>
      <c r="F38" s="12">
        <v>2</v>
      </c>
      <c r="G38" s="12">
        <v>714</v>
      </c>
      <c r="H38" s="12">
        <v>159</v>
      </c>
      <c r="I38" s="12">
        <v>224</v>
      </c>
      <c r="J38" s="12">
        <v>291</v>
      </c>
      <c r="K38" s="12" t="s">
        <v>105</v>
      </c>
      <c r="L38" s="12">
        <v>12</v>
      </c>
      <c r="M38" s="13">
        <v>28</v>
      </c>
    </row>
    <row r="39" spans="1:17" ht="14.25" customHeight="1">
      <c r="A39" s="66" t="s">
        <v>68</v>
      </c>
      <c r="B39" s="67"/>
      <c r="C39" s="12">
        <v>1599</v>
      </c>
      <c r="D39" s="12">
        <v>129</v>
      </c>
      <c r="E39" s="12">
        <v>1459</v>
      </c>
      <c r="F39" s="12">
        <v>11</v>
      </c>
      <c r="G39" s="12">
        <v>993</v>
      </c>
      <c r="H39" s="12">
        <v>231</v>
      </c>
      <c r="I39" s="12">
        <v>322</v>
      </c>
      <c r="J39" s="12">
        <v>383</v>
      </c>
      <c r="K39" s="12">
        <v>2</v>
      </c>
      <c r="L39" s="12">
        <v>34</v>
      </c>
      <c r="M39" s="13">
        <v>21</v>
      </c>
      <c r="Q39" s="32"/>
    </row>
    <row r="40" spans="1:13" ht="14.25" customHeight="1">
      <c r="A40" s="66" t="s">
        <v>69</v>
      </c>
      <c r="B40" s="67"/>
      <c r="C40" s="12">
        <v>707</v>
      </c>
      <c r="D40" s="12">
        <v>45</v>
      </c>
      <c r="E40" s="12">
        <v>657</v>
      </c>
      <c r="F40" s="12">
        <v>5</v>
      </c>
      <c r="G40" s="12">
        <v>679</v>
      </c>
      <c r="H40" s="12">
        <v>180</v>
      </c>
      <c r="I40" s="12">
        <v>221</v>
      </c>
      <c r="J40" s="12">
        <v>245</v>
      </c>
      <c r="K40" s="12" t="s">
        <v>105</v>
      </c>
      <c r="L40" s="12">
        <v>19</v>
      </c>
      <c r="M40" s="13">
        <v>14</v>
      </c>
    </row>
    <row r="41" spans="1:13" ht="14.25" customHeight="1">
      <c r="A41" s="66" t="s">
        <v>70</v>
      </c>
      <c r="B41" s="67"/>
      <c r="C41" s="12">
        <v>8</v>
      </c>
      <c r="D41" s="12">
        <v>7</v>
      </c>
      <c r="E41" s="12">
        <v>1</v>
      </c>
      <c r="F41" s="12" t="s">
        <v>105</v>
      </c>
      <c r="G41" s="12">
        <v>66</v>
      </c>
      <c r="H41" s="12">
        <v>13</v>
      </c>
      <c r="I41" s="12">
        <v>23</v>
      </c>
      <c r="J41" s="12">
        <v>28</v>
      </c>
      <c r="K41" s="12" t="s">
        <v>105</v>
      </c>
      <c r="L41" s="12">
        <v>1</v>
      </c>
      <c r="M41" s="13">
        <v>1</v>
      </c>
    </row>
    <row r="42" spans="1:13" ht="14.25" customHeight="1">
      <c r="A42" s="66" t="s">
        <v>71</v>
      </c>
      <c r="B42" s="67"/>
      <c r="C42" s="12">
        <v>1</v>
      </c>
      <c r="D42" s="12">
        <v>1</v>
      </c>
      <c r="E42" s="12" t="s">
        <v>105</v>
      </c>
      <c r="F42" s="12" t="s">
        <v>105</v>
      </c>
      <c r="G42" s="12">
        <v>16</v>
      </c>
      <c r="H42" s="12">
        <v>3</v>
      </c>
      <c r="I42" s="12">
        <v>1</v>
      </c>
      <c r="J42" s="12">
        <v>10</v>
      </c>
      <c r="K42" s="12" t="s">
        <v>105</v>
      </c>
      <c r="L42" s="12">
        <v>2</v>
      </c>
      <c r="M42" s="13" t="s">
        <v>105</v>
      </c>
    </row>
    <row r="43" spans="1:13" ht="14.25" customHeight="1">
      <c r="A43" s="66" t="s">
        <v>72</v>
      </c>
      <c r="B43" s="67"/>
      <c r="C43" s="12">
        <v>4</v>
      </c>
      <c r="D43" s="12">
        <v>4</v>
      </c>
      <c r="E43" s="12" t="s">
        <v>105</v>
      </c>
      <c r="F43" s="12" t="s">
        <v>105</v>
      </c>
      <c r="G43" s="12">
        <v>22</v>
      </c>
      <c r="H43" s="12">
        <v>10</v>
      </c>
      <c r="I43" s="12">
        <v>6</v>
      </c>
      <c r="J43" s="12">
        <v>6</v>
      </c>
      <c r="K43" s="12" t="s">
        <v>105</v>
      </c>
      <c r="L43" s="12" t="s">
        <v>105</v>
      </c>
      <c r="M43" s="13" t="s">
        <v>105</v>
      </c>
    </row>
    <row r="44" spans="1:13" ht="14.25" customHeight="1">
      <c r="A44" s="66" t="s">
        <v>73</v>
      </c>
      <c r="B44" s="67"/>
      <c r="C44" s="12">
        <v>3</v>
      </c>
      <c r="D44" s="12">
        <v>3</v>
      </c>
      <c r="E44" s="12" t="s">
        <v>105</v>
      </c>
      <c r="F44" s="12" t="s">
        <v>105</v>
      </c>
      <c r="G44" s="12">
        <v>12</v>
      </c>
      <c r="H44" s="12">
        <v>5</v>
      </c>
      <c r="I44" s="12" t="s">
        <v>105</v>
      </c>
      <c r="J44" s="12">
        <v>7</v>
      </c>
      <c r="K44" s="12" t="s">
        <v>105</v>
      </c>
      <c r="L44" s="12" t="s">
        <v>105</v>
      </c>
      <c r="M44" s="13" t="s">
        <v>105</v>
      </c>
    </row>
    <row r="45" spans="1:13" ht="14.25" customHeight="1">
      <c r="A45" s="68" t="s">
        <v>74</v>
      </c>
      <c r="B45" s="69"/>
      <c r="C45" s="14">
        <v>141</v>
      </c>
      <c r="D45" s="14">
        <v>1</v>
      </c>
      <c r="E45" s="14">
        <v>140</v>
      </c>
      <c r="F45" s="14" t="s">
        <v>105</v>
      </c>
      <c r="G45" s="14" t="s">
        <v>105</v>
      </c>
      <c r="H45" s="14" t="s">
        <v>105</v>
      </c>
      <c r="I45" s="14" t="s">
        <v>105</v>
      </c>
      <c r="J45" s="14" t="s">
        <v>105</v>
      </c>
      <c r="K45" s="14" t="s">
        <v>105</v>
      </c>
      <c r="L45" s="14" t="s">
        <v>105</v>
      </c>
      <c r="M45" s="15" t="s">
        <v>105</v>
      </c>
    </row>
  </sheetData>
  <sheetProtection/>
  <mergeCells count="40">
    <mergeCell ref="A1:B2"/>
    <mergeCell ref="A3:A6"/>
    <mergeCell ref="A7:A10"/>
    <mergeCell ref="A11:B11"/>
    <mergeCell ref="A25:B25"/>
    <mergeCell ref="A26:B26"/>
    <mergeCell ref="A12:B12"/>
    <mergeCell ref="A13:B13"/>
    <mergeCell ref="A14:B14"/>
    <mergeCell ref="A15:B15"/>
    <mergeCell ref="A32:B32"/>
    <mergeCell ref="A33:B33"/>
    <mergeCell ref="A34:B34"/>
    <mergeCell ref="A36:B36"/>
    <mergeCell ref="A16:B16"/>
    <mergeCell ref="A17:B17"/>
    <mergeCell ref="A18:B18"/>
    <mergeCell ref="A19:B19"/>
    <mergeCell ref="A22:B22"/>
    <mergeCell ref="A23:B23"/>
    <mergeCell ref="A45:B45"/>
    <mergeCell ref="A41:B41"/>
    <mergeCell ref="A42:B42"/>
    <mergeCell ref="A43:B43"/>
    <mergeCell ref="C1:F1"/>
    <mergeCell ref="G1:M1"/>
    <mergeCell ref="A44:B44"/>
    <mergeCell ref="A37:B37"/>
    <mergeCell ref="A38:B38"/>
    <mergeCell ref="A39:B39"/>
    <mergeCell ref="A35:B35"/>
    <mergeCell ref="A24:B24"/>
    <mergeCell ref="A40:B40"/>
    <mergeCell ref="A20:B20"/>
    <mergeCell ref="A21:B21"/>
    <mergeCell ref="A28:B28"/>
    <mergeCell ref="A30:B30"/>
    <mergeCell ref="A31:B31"/>
    <mergeCell ref="A29:B29"/>
    <mergeCell ref="A27:B27"/>
  </mergeCells>
  <printOptions/>
  <pageMargins left="0.6692913385826772" right="0.6692913385826772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pane xSplit="1" ySplit="2" topLeftCell="B3" activePane="bottomRight" state="frozen"/>
      <selection pane="topLeft" activeCell="L7" sqref="L7"/>
      <selection pane="topRight" activeCell="L7" sqref="L7"/>
      <selection pane="bottomLeft" activeCell="L7" sqref="L7"/>
      <selection pane="bottomRight" activeCell="F1" sqref="F1:M2"/>
    </sheetView>
  </sheetViews>
  <sheetFormatPr defaultColWidth="9.00390625" defaultRowHeight="13.5"/>
  <cols>
    <col min="1" max="1" width="3.00390625" style="33" bestFit="1" customWidth="1"/>
    <col min="2" max="2" width="5.00390625" style="33" customWidth="1"/>
    <col min="3" max="6" width="7.125" style="33" customWidth="1"/>
    <col min="7" max="8" width="7.125" style="58" customWidth="1"/>
    <col min="9" max="13" width="7.125" style="33" customWidth="1"/>
    <col min="14" max="16384" width="9.00390625" style="33" customWidth="1"/>
  </cols>
  <sheetData>
    <row r="1" spans="1:13" ht="14.25" customHeight="1">
      <c r="A1" s="85"/>
      <c r="B1" s="86"/>
      <c r="C1" s="96" t="s">
        <v>158</v>
      </c>
      <c r="D1" s="96" t="s">
        <v>159</v>
      </c>
      <c r="E1" s="96" t="s">
        <v>5</v>
      </c>
      <c r="F1" s="96" t="s">
        <v>107</v>
      </c>
      <c r="G1" s="98" t="s">
        <v>6</v>
      </c>
      <c r="H1" s="98" t="s">
        <v>7</v>
      </c>
      <c r="I1" s="101" t="s">
        <v>78</v>
      </c>
      <c r="J1" s="101"/>
      <c r="K1" s="101"/>
      <c r="L1" s="101"/>
      <c r="M1" s="102"/>
    </row>
    <row r="2" spans="1:13" ht="94.5" customHeight="1" thickBot="1">
      <c r="A2" s="80"/>
      <c r="B2" s="87"/>
      <c r="C2" s="97"/>
      <c r="D2" s="100"/>
      <c r="E2" s="100"/>
      <c r="F2" s="100"/>
      <c r="G2" s="99"/>
      <c r="H2" s="99"/>
      <c r="I2" s="46" t="s">
        <v>3</v>
      </c>
      <c r="J2" s="46" t="s">
        <v>8</v>
      </c>
      <c r="K2" s="47" t="s">
        <v>118</v>
      </c>
      <c r="L2" s="46" t="s">
        <v>9</v>
      </c>
      <c r="M2" s="48" t="s">
        <v>10</v>
      </c>
    </row>
    <row r="3" spans="1:13" ht="14.25" customHeight="1" thickTop="1">
      <c r="A3" s="76" t="s">
        <v>98</v>
      </c>
      <c r="B3" s="41" t="s">
        <v>37</v>
      </c>
      <c r="C3" s="18">
        <v>47</v>
      </c>
      <c r="D3" s="18">
        <v>2070</v>
      </c>
      <c r="E3" s="18">
        <v>11</v>
      </c>
      <c r="F3" s="18" t="s">
        <v>105</v>
      </c>
      <c r="G3" s="18">
        <v>158</v>
      </c>
      <c r="H3" s="18" t="s">
        <v>105</v>
      </c>
      <c r="I3" s="18">
        <v>30589</v>
      </c>
      <c r="J3" s="18">
        <v>1039</v>
      </c>
      <c r="K3" s="18">
        <v>17989</v>
      </c>
      <c r="L3" s="18">
        <v>11452</v>
      </c>
      <c r="M3" s="19">
        <v>109</v>
      </c>
    </row>
    <row r="4" spans="1:13" ht="14.25" customHeight="1">
      <c r="A4" s="91"/>
      <c r="B4" s="42" t="s">
        <v>38</v>
      </c>
      <c r="C4" s="8">
        <v>6</v>
      </c>
      <c r="D4" s="8">
        <v>424</v>
      </c>
      <c r="E4" s="8">
        <v>9</v>
      </c>
      <c r="F4" s="8" t="s">
        <v>105</v>
      </c>
      <c r="G4" s="8">
        <v>42</v>
      </c>
      <c r="H4" s="8" t="s">
        <v>105</v>
      </c>
      <c r="I4" s="8">
        <v>6930</v>
      </c>
      <c r="J4" s="8">
        <v>280</v>
      </c>
      <c r="K4" s="8">
        <v>4083</v>
      </c>
      <c r="L4" s="8">
        <v>2535</v>
      </c>
      <c r="M4" s="9">
        <v>32</v>
      </c>
    </row>
    <row r="5" spans="1:13" ht="14.25" customHeight="1">
      <c r="A5" s="91"/>
      <c r="B5" s="42" t="s">
        <v>40</v>
      </c>
      <c r="C5" s="8">
        <v>39</v>
      </c>
      <c r="D5" s="8">
        <v>1577</v>
      </c>
      <c r="E5" s="8">
        <v>2</v>
      </c>
      <c r="F5" s="8" t="s">
        <v>105</v>
      </c>
      <c r="G5" s="8">
        <v>111</v>
      </c>
      <c r="H5" s="8" t="s">
        <v>105</v>
      </c>
      <c r="I5" s="8">
        <v>22465</v>
      </c>
      <c r="J5" s="8">
        <v>723</v>
      </c>
      <c r="K5" s="8">
        <v>13305</v>
      </c>
      <c r="L5" s="8">
        <v>8365</v>
      </c>
      <c r="M5" s="9">
        <v>72</v>
      </c>
    </row>
    <row r="6" spans="1:13" ht="14.25" customHeight="1" thickBot="1">
      <c r="A6" s="92"/>
      <c r="B6" s="34" t="s">
        <v>39</v>
      </c>
      <c r="C6" s="24">
        <v>2</v>
      </c>
      <c r="D6" s="24">
        <v>69</v>
      </c>
      <c r="E6" s="24" t="s">
        <v>105</v>
      </c>
      <c r="F6" s="24" t="s">
        <v>105</v>
      </c>
      <c r="G6" s="24">
        <v>5</v>
      </c>
      <c r="H6" s="24" t="s">
        <v>105</v>
      </c>
      <c r="I6" s="24">
        <v>1194</v>
      </c>
      <c r="J6" s="24">
        <v>36</v>
      </c>
      <c r="K6" s="24">
        <v>601</v>
      </c>
      <c r="L6" s="24">
        <v>552</v>
      </c>
      <c r="M6" s="25">
        <v>5</v>
      </c>
    </row>
    <row r="7" spans="1:13" ht="14.25" customHeight="1" thickTop="1">
      <c r="A7" s="76" t="s">
        <v>99</v>
      </c>
      <c r="B7" s="41" t="s">
        <v>37</v>
      </c>
      <c r="C7" s="20">
        <f aca="true" t="shared" si="0" ref="C7:M7">SUM(C8:C10)</f>
        <v>45</v>
      </c>
      <c r="D7" s="20">
        <f t="shared" si="0"/>
        <v>1994</v>
      </c>
      <c r="E7" s="20">
        <v>11</v>
      </c>
      <c r="F7" s="20" t="s">
        <v>105</v>
      </c>
      <c r="G7" s="20">
        <f t="shared" si="0"/>
        <v>163</v>
      </c>
      <c r="H7" s="20" t="s">
        <v>105</v>
      </c>
      <c r="I7" s="20">
        <f t="shared" si="0"/>
        <v>29920</v>
      </c>
      <c r="J7" s="20">
        <f t="shared" si="0"/>
        <v>1017</v>
      </c>
      <c r="K7" s="20">
        <f t="shared" si="0"/>
        <v>18013</v>
      </c>
      <c r="L7" s="20">
        <f t="shared" si="0"/>
        <v>10777</v>
      </c>
      <c r="M7" s="21">
        <f t="shared" si="0"/>
        <v>113</v>
      </c>
    </row>
    <row r="8" spans="1:13" ht="14.25" customHeight="1">
      <c r="A8" s="79"/>
      <c r="B8" s="42" t="s">
        <v>38</v>
      </c>
      <c r="C8" s="10">
        <f aca="true" t="shared" si="1" ref="C8:M8">SUM(C36:C45)</f>
        <v>6</v>
      </c>
      <c r="D8" s="10">
        <f t="shared" si="1"/>
        <v>389</v>
      </c>
      <c r="E8" s="10">
        <f t="shared" si="1"/>
        <v>8</v>
      </c>
      <c r="F8" s="10" t="s">
        <v>105</v>
      </c>
      <c r="G8" s="10">
        <f t="shared" si="1"/>
        <v>37</v>
      </c>
      <c r="H8" s="10" t="s">
        <v>105</v>
      </c>
      <c r="I8" s="10">
        <f t="shared" si="1"/>
        <v>6069</v>
      </c>
      <c r="J8" s="10">
        <f t="shared" si="1"/>
        <v>246</v>
      </c>
      <c r="K8" s="10">
        <f t="shared" si="1"/>
        <v>3642</v>
      </c>
      <c r="L8" s="10">
        <f t="shared" si="1"/>
        <v>2164</v>
      </c>
      <c r="M8" s="11">
        <f t="shared" si="1"/>
        <v>17</v>
      </c>
    </row>
    <row r="9" spans="1:13" ht="14.25" customHeight="1">
      <c r="A9" s="79"/>
      <c r="B9" s="42" t="s">
        <v>40</v>
      </c>
      <c r="C9" s="10">
        <f aca="true" t="shared" si="2" ref="C9:M9">SUM(C11:C33)</f>
        <v>36</v>
      </c>
      <c r="D9" s="10">
        <f t="shared" si="2"/>
        <v>1499</v>
      </c>
      <c r="E9" s="10">
        <f t="shared" si="2"/>
        <v>2</v>
      </c>
      <c r="F9" s="10" t="s">
        <v>105</v>
      </c>
      <c r="G9" s="10">
        <f t="shared" si="2"/>
        <v>118</v>
      </c>
      <c r="H9" s="10" t="s">
        <v>105</v>
      </c>
      <c r="I9" s="10">
        <f t="shared" si="2"/>
        <v>21975</v>
      </c>
      <c r="J9" s="10">
        <f t="shared" si="2"/>
        <v>713</v>
      </c>
      <c r="K9" s="10">
        <f t="shared" si="2"/>
        <v>13313</v>
      </c>
      <c r="L9" s="10">
        <f t="shared" si="2"/>
        <v>7874</v>
      </c>
      <c r="M9" s="11">
        <f t="shared" si="2"/>
        <v>75</v>
      </c>
    </row>
    <row r="10" spans="1:13" ht="14.25" customHeight="1" thickBot="1">
      <c r="A10" s="80"/>
      <c r="B10" s="34" t="s">
        <v>39</v>
      </c>
      <c r="C10" s="26">
        <f aca="true" t="shared" si="3" ref="C10:M10">C34+C35</f>
        <v>3</v>
      </c>
      <c r="D10" s="26">
        <f t="shared" si="3"/>
        <v>106</v>
      </c>
      <c r="E10" s="26">
        <v>1</v>
      </c>
      <c r="F10" s="26" t="s">
        <v>105</v>
      </c>
      <c r="G10" s="26">
        <f t="shared" si="3"/>
        <v>8</v>
      </c>
      <c r="H10" s="26" t="s">
        <v>105</v>
      </c>
      <c r="I10" s="26">
        <f t="shared" si="3"/>
        <v>1876</v>
      </c>
      <c r="J10" s="26">
        <f t="shared" si="3"/>
        <v>58</v>
      </c>
      <c r="K10" s="26">
        <f t="shared" si="3"/>
        <v>1058</v>
      </c>
      <c r="L10" s="26">
        <f t="shared" si="3"/>
        <v>739</v>
      </c>
      <c r="M10" s="27">
        <f t="shared" si="3"/>
        <v>21</v>
      </c>
    </row>
    <row r="11" spans="1:13" ht="14.25" customHeight="1" thickTop="1">
      <c r="A11" s="72" t="s">
        <v>41</v>
      </c>
      <c r="B11" s="73"/>
      <c r="C11" s="22" t="s">
        <v>105</v>
      </c>
      <c r="D11" s="22">
        <v>83</v>
      </c>
      <c r="E11" s="22" t="s">
        <v>105</v>
      </c>
      <c r="F11" s="22" t="s">
        <v>105</v>
      </c>
      <c r="G11" s="22">
        <v>2</v>
      </c>
      <c r="H11" s="22" t="s">
        <v>105</v>
      </c>
      <c r="I11" s="22">
        <v>1457</v>
      </c>
      <c r="J11" s="22">
        <v>10</v>
      </c>
      <c r="K11" s="22">
        <v>658</v>
      </c>
      <c r="L11" s="22">
        <v>787</v>
      </c>
      <c r="M11" s="23">
        <v>2</v>
      </c>
    </row>
    <row r="12" spans="1:13" ht="14.25" customHeight="1">
      <c r="A12" s="66" t="s">
        <v>42</v>
      </c>
      <c r="B12" s="67"/>
      <c r="C12" s="12">
        <v>2</v>
      </c>
      <c r="D12" s="12">
        <v>83</v>
      </c>
      <c r="E12" s="12" t="s">
        <v>105</v>
      </c>
      <c r="F12" s="12" t="s">
        <v>105</v>
      </c>
      <c r="G12" s="12">
        <v>13</v>
      </c>
      <c r="H12" s="12" t="s">
        <v>105</v>
      </c>
      <c r="I12" s="12">
        <v>992</v>
      </c>
      <c r="J12" s="12">
        <v>8</v>
      </c>
      <c r="K12" s="12">
        <v>501</v>
      </c>
      <c r="L12" s="12">
        <v>483</v>
      </c>
      <c r="M12" s="13" t="s">
        <v>105</v>
      </c>
    </row>
    <row r="13" spans="1:13" ht="14.25" customHeight="1">
      <c r="A13" s="66" t="s">
        <v>43</v>
      </c>
      <c r="B13" s="67"/>
      <c r="C13" s="12">
        <v>1</v>
      </c>
      <c r="D13" s="12">
        <v>150</v>
      </c>
      <c r="E13" s="12" t="s">
        <v>105</v>
      </c>
      <c r="F13" s="12" t="s">
        <v>105</v>
      </c>
      <c r="G13" s="12">
        <v>9</v>
      </c>
      <c r="H13" s="12" t="s">
        <v>105</v>
      </c>
      <c r="I13" s="12">
        <v>1829</v>
      </c>
      <c r="J13" s="12">
        <v>11</v>
      </c>
      <c r="K13" s="12">
        <v>831</v>
      </c>
      <c r="L13" s="12">
        <v>986</v>
      </c>
      <c r="M13" s="13">
        <v>1</v>
      </c>
    </row>
    <row r="14" spans="1:13" ht="14.25" customHeight="1">
      <c r="A14" s="66" t="s">
        <v>44</v>
      </c>
      <c r="B14" s="67"/>
      <c r="C14" s="12">
        <v>3</v>
      </c>
      <c r="D14" s="12">
        <v>98</v>
      </c>
      <c r="E14" s="12" t="s">
        <v>105</v>
      </c>
      <c r="F14" s="12" t="s">
        <v>105</v>
      </c>
      <c r="G14" s="12">
        <v>12</v>
      </c>
      <c r="H14" s="12" t="s">
        <v>105</v>
      </c>
      <c r="I14" s="12">
        <v>1414</v>
      </c>
      <c r="J14" s="12">
        <v>29</v>
      </c>
      <c r="K14" s="12">
        <v>803</v>
      </c>
      <c r="L14" s="12">
        <v>582</v>
      </c>
      <c r="M14" s="13" t="s">
        <v>105</v>
      </c>
    </row>
    <row r="15" spans="1:15" ht="14.25" customHeight="1">
      <c r="A15" s="66" t="s">
        <v>45</v>
      </c>
      <c r="B15" s="67"/>
      <c r="C15" s="12">
        <v>1</v>
      </c>
      <c r="D15" s="12">
        <v>42</v>
      </c>
      <c r="E15" s="12" t="s">
        <v>105</v>
      </c>
      <c r="F15" s="12" t="s">
        <v>105</v>
      </c>
      <c r="G15" s="12" t="s">
        <v>105</v>
      </c>
      <c r="H15" s="12" t="s">
        <v>105</v>
      </c>
      <c r="I15" s="12">
        <v>638</v>
      </c>
      <c r="J15" s="12">
        <v>15</v>
      </c>
      <c r="K15" s="12">
        <v>373</v>
      </c>
      <c r="L15" s="12">
        <v>250</v>
      </c>
      <c r="M15" s="13" t="s">
        <v>105</v>
      </c>
      <c r="O15" s="32"/>
    </row>
    <row r="16" spans="1:13" ht="14.25" customHeight="1">
      <c r="A16" s="66" t="s">
        <v>46</v>
      </c>
      <c r="B16" s="67"/>
      <c r="C16" s="12" t="s">
        <v>105</v>
      </c>
      <c r="D16" s="12">
        <v>71</v>
      </c>
      <c r="E16" s="12" t="s">
        <v>105</v>
      </c>
      <c r="F16" s="12" t="s">
        <v>105</v>
      </c>
      <c r="G16" s="12">
        <v>2</v>
      </c>
      <c r="H16" s="12" t="s">
        <v>105</v>
      </c>
      <c r="I16" s="12">
        <v>641</v>
      </c>
      <c r="J16" s="12">
        <v>17</v>
      </c>
      <c r="K16" s="12">
        <v>428</v>
      </c>
      <c r="L16" s="12">
        <v>196</v>
      </c>
      <c r="M16" s="13" t="s">
        <v>105</v>
      </c>
    </row>
    <row r="17" spans="1:13" ht="14.25" customHeight="1">
      <c r="A17" s="66" t="s">
        <v>47</v>
      </c>
      <c r="B17" s="67"/>
      <c r="C17" s="12">
        <v>1</v>
      </c>
      <c r="D17" s="12">
        <v>47</v>
      </c>
      <c r="E17" s="12" t="s">
        <v>105</v>
      </c>
      <c r="F17" s="12" t="s">
        <v>105</v>
      </c>
      <c r="G17" s="12">
        <v>2</v>
      </c>
      <c r="H17" s="12" t="s">
        <v>105</v>
      </c>
      <c r="I17" s="12">
        <v>595</v>
      </c>
      <c r="J17" s="12">
        <v>27</v>
      </c>
      <c r="K17" s="12">
        <v>378</v>
      </c>
      <c r="L17" s="12">
        <v>188</v>
      </c>
      <c r="M17" s="13">
        <v>2</v>
      </c>
    </row>
    <row r="18" spans="1:13" ht="14.25" customHeight="1">
      <c r="A18" s="66" t="s">
        <v>48</v>
      </c>
      <c r="B18" s="67"/>
      <c r="C18" s="12">
        <v>4</v>
      </c>
      <c r="D18" s="12">
        <v>98</v>
      </c>
      <c r="E18" s="12" t="s">
        <v>105</v>
      </c>
      <c r="F18" s="12" t="s">
        <v>105</v>
      </c>
      <c r="G18" s="12">
        <v>4</v>
      </c>
      <c r="H18" s="12" t="s">
        <v>105</v>
      </c>
      <c r="I18" s="12">
        <v>1184</v>
      </c>
      <c r="J18" s="12">
        <v>45</v>
      </c>
      <c r="K18" s="12">
        <v>583</v>
      </c>
      <c r="L18" s="12">
        <v>556</v>
      </c>
      <c r="M18" s="13" t="s">
        <v>105</v>
      </c>
    </row>
    <row r="19" spans="1:13" ht="14.25" customHeight="1">
      <c r="A19" s="66" t="s">
        <v>49</v>
      </c>
      <c r="B19" s="67"/>
      <c r="C19" s="12">
        <v>1</v>
      </c>
      <c r="D19" s="12">
        <v>49</v>
      </c>
      <c r="E19" s="12" t="s">
        <v>105</v>
      </c>
      <c r="F19" s="12" t="s">
        <v>105</v>
      </c>
      <c r="G19" s="12">
        <v>3</v>
      </c>
      <c r="H19" s="12" t="s">
        <v>105</v>
      </c>
      <c r="I19" s="12">
        <v>1026</v>
      </c>
      <c r="J19" s="12">
        <v>19</v>
      </c>
      <c r="K19" s="12">
        <v>556</v>
      </c>
      <c r="L19" s="12">
        <v>447</v>
      </c>
      <c r="M19" s="13">
        <v>4</v>
      </c>
    </row>
    <row r="20" spans="1:13" ht="14.25" customHeight="1">
      <c r="A20" s="66" t="s">
        <v>50</v>
      </c>
      <c r="B20" s="67"/>
      <c r="C20" s="12" t="s">
        <v>105</v>
      </c>
      <c r="D20" s="12">
        <v>35</v>
      </c>
      <c r="E20" s="12" t="s">
        <v>105</v>
      </c>
      <c r="F20" s="12" t="s">
        <v>105</v>
      </c>
      <c r="G20" s="12">
        <v>4</v>
      </c>
      <c r="H20" s="12" t="s">
        <v>105</v>
      </c>
      <c r="I20" s="12">
        <v>500</v>
      </c>
      <c r="J20" s="12">
        <v>23</v>
      </c>
      <c r="K20" s="12">
        <v>322</v>
      </c>
      <c r="L20" s="12">
        <v>155</v>
      </c>
      <c r="M20" s="13" t="s">
        <v>105</v>
      </c>
    </row>
    <row r="21" spans="1:13" ht="14.25" customHeight="1">
      <c r="A21" s="66" t="s">
        <v>51</v>
      </c>
      <c r="B21" s="67"/>
      <c r="C21" s="12">
        <v>3</v>
      </c>
      <c r="D21" s="12">
        <v>91</v>
      </c>
      <c r="E21" s="12" t="s">
        <v>105</v>
      </c>
      <c r="F21" s="12" t="s">
        <v>105</v>
      </c>
      <c r="G21" s="12">
        <v>12</v>
      </c>
      <c r="H21" s="12" t="s">
        <v>105</v>
      </c>
      <c r="I21" s="12">
        <v>1560</v>
      </c>
      <c r="J21" s="12">
        <v>69</v>
      </c>
      <c r="K21" s="12">
        <v>910</v>
      </c>
      <c r="L21" s="12">
        <v>574</v>
      </c>
      <c r="M21" s="13">
        <v>7</v>
      </c>
    </row>
    <row r="22" spans="1:13" ht="14.25" customHeight="1">
      <c r="A22" s="66" t="s">
        <v>52</v>
      </c>
      <c r="B22" s="67"/>
      <c r="C22" s="12">
        <v>2</v>
      </c>
      <c r="D22" s="12">
        <v>67</v>
      </c>
      <c r="E22" s="12">
        <v>1</v>
      </c>
      <c r="F22" s="12" t="s">
        <v>105</v>
      </c>
      <c r="G22" s="12">
        <v>17</v>
      </c>
      <c r="H22" s="12" t="s">
        <v>105</v>
      </c>
      <c r="I22" s="12">
        <v>1283</v>
      </c>
      <c r="J22" s="12">
        <v>71</v>
      </c>
      <c r="K22" s="12">
        <v>889</v>
      </c>
      <c r="L22" s="12">
        <v>315</v>
      </c>
      <c r="M22" s="13">
        <v>8</v>
      </c>
    </row>
    <row r="23" spans="1:13" ht="14.25" customHeight="1">
      <c r="A23" s="66" t="s">
        <v>53</v>
      </c>
      <c r="B23" s="67"/>
      <c r="C23" s="12">
        <v>1</v>
      </c>
      <c r="D23" s="12">
        <v>108</v>
      </c>
      <c r="E23" s="12" t="s">
        <v>105</v>
      </c>
      <c r="F23" s="12" t="s">
        <v>105</v>
      </c>
      <c r="G23" s="12">
        <v>2</v>
      </c>
      <c r="H23" s="12" t="s">
        <v>105</v>
      </c>
      <c r="I23" s="12">
        <v>979</v>
      </c>
      <c r="J23" s="12">
        <v>9</v>
      </c>
      <c r="K23" s="12">
        <v>533</v>
      </c>
      <c r="L23" s="12">
        <v>436</v>
      </c>
      <c r="M23" s="13">
        <v>1</v>
      </c>
    </row>
    <row r="24" spans="1:13" ht="14.25" customHeight="1">
      <c r="A24" s="66" t="s">
        <v>54</v>
      </c>
      <c r="B24" s="67"/>
      <c r="C24" s="12">
        <v>1</v>
      </c>
      <c r="D24" s="12">
        <v>34</v>
      </c>
      <c r="E24" s="12" t="s">
        <v>105</v>
      </c>
      <c r="F24" s="12" t="s">
        <v>105</v>
      </c>
      <c r="G24" s="12">
        <v>2</v>
      </c>
      <c r="H24" s="12" t="s">
        <v>105</v>
      </c>
      <c r="I24" s="12">
        <v>530</v>
      </c>
      <c r="J24" s="12">
        <v>25</v>
      </c>
      <c r="K24" s="12">
        <v>367</v>
      </c>
      <c r="L24" s="12">
        <v>136</v>
      </c>
      <c r="M24" s="13">
        <v>2</v>
      </c>
    </row>
    <row r="25" spans="1:13" ht="14.25" customHeight="1">
      <c r="A25" s="66" t="s">
        <v>55</v>
      </c>
      <c r="B25" s="67"/>
      <c r="C25" s="12">
        <v>1</v>
      </c>
      <c r="D25" s="12">
        <v>40</v>
      </c>
      <c r="E25" s="12" t="s">
        <v>105</v>
      </c>
      <c r="F25" s="12" t="s">
        <v>105</v>
      </c>
      <c r="G25" s="12">
        <v>2</v>
      </c>
      <c r="H25" s="12" t="s">
        <v>105</v>
      </c>
      <c r="I25" s="12">
        <v>763</v>
      </c>
      <c r="J25" s="12">
        <v>34</v>
      </c>
      <c r="K25" s="12">
        <v>581</v>
      </c>
      <c r="L25" s="12">
        <v>148</v>
      </c>
      <c r="M25" s="13" t="s">
        <v>105</v>
      </c>
    </row>
    <row r="26" spans="1:13" ht="14.25" customHeight="1">
      <c r="A26" s="66" t="s">
        <v>56</v>
      </c>
      <c r="B26" s="67"/>
      <c r="C26" s="12">
        <v>1</v>
      </c>
      <c r="D26" s="12">
        <v>78</v>
      </c>
      <c r="E26" s="12" t="s">
        <v>105</v>
      </c>
      <c r="F26" s="12" t="s">
        <v>105</v>
      </c>
      <c r="G26" s="12">
        <v>8</v>
      </c>
      <c r="H26" s="12" t="s">
        <v>105</v>
      </c>
      <c r="I26" s="12">
        <v>827</v>
      </c>
      <c r="J26" s="12">
        <v>19</v>
      </c>
      <c r="K26" s="12">
        <v>531</v>
      </c>
      <c r="L26" s="12">
        <v>277</v>
      </c>
      <c r="M26" s="13" t="s">
        <v>105</v>
      </c>
    </row>
    <row r="27" spans="1:13" ht="14.25" customHeight="1">
      <c r="A27" s="66" t="s">
        <v>57</v>
      </c>
      <c r="B27" s="67"/>
      <c r="C27" s="12">
        <v>1</v>
      </c>
      <c r="D27" s="12">
        <v>35</v>
      </c>
      <c r="E27" s="12" t="s">
        <v>105</v>
      </c>
      <c r="F27" s="12" t="s">
        <v>105</v>
      </c>
      <c r="G27" s="12">
        <v>10</v>
      </c>
      <c r="H27" s="12" t="s">
        <v>105</v>
      </c>
      <c r="I27" s="12">
        <v>664</v>
      </c>
      <c r="J27" s="12">
        <v>21</v>
      </c>
      <c r="K27" s="12">
        <v>450</v>
      </c>
      <c r="L27" s="12">
        <v>192</v>
      </c>
      <c r="M27" s="13">
        <v>1</v>
      </c>
    </row>
    <row r="28" spans="1:13" ht="14.25" customHeight="1">
      <c r="A28" s="66" t="s">
        <v>58</v>
      </c>
      <c r="B28" s="67"/>
      <c r="C28" s="12">
        <v>2</v>
      </c>
      <c r="D28" s="12">
        <v>19</v>
      </c>
      <c r="E28" s="12" t="s">
        <v>105</v>
      </c>
      <c r="F28" s="12" t="s">
        <v>105</v>
      </c>
      <c r="G28" s="12">
        <v>1</v>
      </c>
      <c r="H28" s="12" t="s">
        <v>105</v>
      </c>
      <c r="I28" s="12">
        <v>380</v>
      </c>
      <c r="J28" s="12">
        <v>19</v>
      </c>
      <c r="K28" s="12">
        <v>264</v>
      </c>
      <c r="L28" s="12">
        <v>97</v>
      </c>
      <c r="M28" s="13" t="s">
        <v>105</v>
      </c>
    </row>
    <row r="29" spans="1:13" ht="14.25" customHeight="1">
      <c r="A29" s="66" t="s">
        <v>59</v>
      </c>
      <c r="B29" s="67"/>
      <c r="C29" s="12">
        <v>5</v>
      </c>
      <c r="D29" s="12">
        <v>45</v>
      </c>
      <c r="E29" s="12" t="s">
        <v>105</v>
      </c>
      <c r="F29" s="12" t="s">
        <v>105</v>
      </c>
      <c r="G29" s="12">
        <v>3</v>
      </c>
      <c r="H29" s="12" t="s">
        <v>105</v>
      </c>
      <c r="I29" s="12">
        <v>959</v>
      </c>
      <c r="J29" s="12">
        <v>48</v>
      </c>
      <c r="K29" s="12">
        <v>648</v>
      </c>
      <c r="L29" s="12">
        <v>262</v>
      </c>
      <c r="M29" s="13">
        <v>1</v>
      </c>
    </row>
    <row r="30" spans="1:13" ht="14.25" customHeight="1">
      <c r="A30" s="66" t="s">
        <v>60</v>
      </c>
      <c r="B30" s="67"/>
      <c r="C30" s="12" t="s">
        <v>105</v>
      </c>
      <c r="D30" s="12">
        <v>51</v>
      </c>
      <c r="E30" s="12" t="s">
        <v>105</v>
      </c>
      <c r="F30" s="12" t="s">
        <v>105</v>
      </c>
      <c r="G30" s="12">
        <v>1</v>
      </c>
      <c r="H30" s="12" t="s">
        <v>105</v>
      </c>
      <c r="I30" s="12">
        <v>894</v>
      </c>
      <c r="J30" s="12">
        <v>25</v>
      </c>
      <c r="K30" s="12">
        <v>689</v>
      </c>
      <c r="L30" s="12">
        <v>175</v>
      </c>
      <c r="M30" s="13">
        <v>5</v>
      </c>
    </row>
    <row r="31" spans="1:13" ht="14.25" customHeight="1">
      <c r="A31" s="66" t="s">
        <v>61</v>
      </c>
      <c r="B31" s="67"/>
      <c r="C31" s="12">
        <v>3</v>
      </c>
      <c r="D31" s="12">
        <v>64</v>
      </c>
      <c r="E31" s="12" t="s">
        <v>105</v>
      </c>
      <c r="F31" s="12" t="s">
        <v>105</v>
      </c>
      <c r="G31" s="12">
        <v>3</v>
      </c>
      <c r="H31" s="12" t="s">
        <v>105</v>
      </c>
      <c r="I31" s="12">
        <v>1134</v>
      </c>
      <c r="J31" s="12">
        <v>77</v>
      </c>
      <c r="K31" s="12">
        <v>784</v>
      </c>
      <c r="L31" s="12">
        <v>248</v>
      </c>
      <c r="M31" s="13">
        <v>25</v>
      </c>
    </row>
    <row r="32" spans="1:13" ht="14.25" customHeight="1">
      <c r="A32" s="66" t="s">
        <v>62</v>
      </c>
      <c r="B32" s="67"/>
      <c r="C32" s="12">
        <v>3</v>
      </c>
      <c r="D32" s="12">
        <v>53</v>
      </c>
      <c r="E32" s="12">
        <v>1</v>
      </c>
      <c r="F32" s="12" t="s">
        <v>105</v>
      </c>
      <c r="G32" s="12">
        <v>3</v>
      </c>
      <c r="H32" s="12" t="s">
        <v>105</v>
      </c>
      <c r="I32" s="12">
        <v>747</v>
      </c>
      <c r="J32" s="12">
        <v>44</v>
      </c>
      <c r="K32" s="12">
        <v>502</v>
      </c>
      <c r="L32" s="12">
        <v>187</v>
      </c>
      <c r="M32" s="13">
        <v>14</v>
      </c>
    </row>
    <row r="33" spans="1:13" ht="14.25" customHeight="1" thickBot="1">
      <c r="A33" s="70" t="s">
        <v>63</v>
      </c>
      <c r="B33" s="71"/>
      <c r="C33" s="28" t="s">
        <v>105</v>
      </c>
      <c r="D33" s="28">
        <v>58</v>
      </c>
      <c r="E33" s="28" t="s">
        <v>105</v>
      </c>
      <c r="F33" s="28" t="s">
        <v>105</v>
      </c>
      <c r="G33" s="28">
        <v>3</v>
      </c>
      <c r="H33" s="28" t="s">
        <v>105</v>
      </c>
      <c r="I33" s="28">
        <v>979</v>
      </c>
      <c r="J33" s="28">
        <v>48</v>
      </c>
      <c r="K33" s="28">
        <v>732</v>
      </c>
      <c r="L33" s="28">
        <v>197</v>
      </c>
      <c r="M33" s="29">
        <v>2</v>
      </c>
    </row>
    <row r="34" spans="1:13" ht="14.25" customHeight="1" thickTop="1">
      <c r="A34" s="72" t="s">
        <v>64</v>
      </c>
      <c r="B34" s="73"/>
      <c r="C34" s="22">
        <v>2</v>
      </c>
      <c r="D34" s="22">
        <v>63</v>
      </c>
      <c r="E34" s="22" t="s">
        <v>105</v>
      </c>
      <c r="F34" s="22" t="s">
        <v>105</v>
      </c>
      <c r="G34" s="22">
        <v>5</v>
      </c>
      <c r="H34" s="22" t="s">
        <v>105</v>
      </c>
      <c r="I34" s="22">
        <v>1135</v>
      </c>
      <c r="J34" s="22">
        <v>34</v>
      </c>
      <c r="K34" s="22">
        <v>599</v>
      </c>
      <c r="L34" s="22">
        <v>497</v>
      </c>
      <c r="M34" s="23">
        <v>5</v>
      </c>
    </row>
    <row r="35" spans="1:13" ht="14.25" customHeight="1" thickBot="1">
      <c r="A35" s="70" t="s">
        <v>100</v>
      </c>
      <c r="B35" s="71"/>
      <c r="C35" s="28">
        <v>1</v>
      </c>
      <c r="D35" s="28">
        <v>43</v>
      </c>
      <c r="E35" s="28">
        <v>1</v>
      </c>
      <c r="F35" s="28" t="s">
        <v>105</v>
      </c>
      <c r="G35" s="28">
        <v>3</v>
      </c>
      <c r="H35" s="28" t="s">
        <v>105</v>
      </c>
      <c r="I35" s="28">
        <v>741</v>
      </c>
      <c r="J35" s="28">
        <v>24</v>
      </c>
      <c r="K35" s="28">
        <v>459</v>
      </c>
      <c r="L35" s="28">
        <v>242</v>
      </c>
      <c r="M35" s="29">
        <v>16</v>
      </c>
    </row>
    <row r="36" spans="1:13" ht="14.25" customHeight="1" thickTop="1">
      <c r="A36" s="72" t="s">
        <v>65</v>
      </c>
      <c r="B36" s="73"/>
      <c r="C36" s="22">
        <v>1</v>
      </c>
      <c r="D36" s="22">
        <v>56</v>
      </c>
      <c r="E36" s="22">
        <v>1</v>
      </c>
      <c r="F36" s="22" t="s">
        <v>105</v>
      </c>
      <c r="G36" s="22">
        <v>7</v>
      </c>
      <c r="H36" s="22" t="s">
        <v>105</v>
      </c>
      <c r="I36" s="22">
        <v>886</v>
      </c>
      <c r="J36" s="22">
        <v>49</v>
      </c>
      <c r="K36" s="22">
        <v>516</v>
      </c>
      <c r="L36" s="22">
        <v>316</v>
      </c>
      <c r="M36" s="23">
        <v>5</v>
      </c>
    </row>
    <row r="37" spans="1:15" ht="14.25" customHeight="1">
      <c r="A37" s="66" t="s">
        <v>66</v>
      </c>
      <c r="B37" s="67"/>
      <c r="C37" s="12" t="s">
        <v>105</v>
      </c>
      <c r="D37" s="12">
        <v>43</v>
      </c>
      <c r="E37" s="12">
        <v>1</v>
      </c>
      <c r="F37" s="12" t="s">
        <v>105</v>
      </c>
      <c r="G37" s="12">
        <v>3</v>
      </c>
      <c r="H37" s="12" t="s">
        <v>105</v>
      </c>
      <c r="I37" s="12">
        <v>647</v>
      </c>
      <c r="J37" s="12">
        <v>25</v>
      </c>
      <c r="K37" s="12">
        <v>375</v>
      </c>
      <c r="L37" s="12">
        <v>245</v>
      </c>
      <c r="M37" s="13">
        <v>2</v>
      </c>
      <c r="O37" s="32"/>
    </row>
    <row r="38" spans="1:13" ht="14.25" customHeight="1">
      <c r="A38" s="66" t="s">
        <v>67</v>
      </c>
      <c r="B38" s="67"/>
      <c r="C38" s="12" t="s">
        <v>105</v>
      </c>
      <c r="D38" s="12">
        <v>88</v>
      </c>
      <c r="E38" s="12">
        <v>2</v>
      </c>
      <c r="F38" s="12" t="s">
        <v>105</v>
      </c>
      <c r="G38" s="12">
        <v>12</v>
      </c>
      <c r="H38" s="12" t="s">
        <v>105</v>
      </c>
      <c r="I38" s="12">
        <v>1274</v>
      </c>
      <c r="J38" s="12">
        <v>54</v>
      </c>
      <c r="K38" s="12">
        <v>744</v>
      </c>
      <c r="L38" s="12">
        <v>476</v>
      </c>
      <c r="M38" s="13" t="s">
        <v>105</v>
      </c>
    </row>
    <row r="39" spans="1:13" ht="14.25" customHeight="1">
      <c r="A39" s="66" t="s">
        <v>68</v>
      </c>
      <c r="B39" s="67"/>
      <c r="C39" s="12">
        <v>3</v>
      </c>
      <c r="D39" s="12">
        <v>138</v>
      </c>
      <c r="E39" s="12">
        <v>2</v>
      </c>
      <c r="F39" s="12" t="s">
        <v>105</v>
      </c>
      <c r="G39" s="12">
        <v>8</v>
      </c>
      <c r="H39" s="12" t="s">
        <v>105</v>
      </c>
      <c r="I39" s="12">
        <v>1895</v>
      </c>
      <c r="J39" s="12">
        <v>52</v>
      </c>
      <c r="K39" s="12">
        <v>1089</v>
      </c>
      <c r="L39" s="12">
        <v>754</v>
      </c>
      <c r="M39" s="13" t="s">
        <v>105</v>
      </c>
    </row>
    <row r="40" spans="1:13" ht="14.25" customHeight="1">
      <c r="A40" s="66" t="s">
        <v>69</v>
      </c>
      <c r="B40" s="67"/>
      <c r="C40" s="12">
        <v>2</v>
      </c>
      <c r="D40" s="12">
        <v>50</v>
      </c>
      <c r="E40" s="12" t="s">
        <v>105</v>
      </c>
      <c r="F40" s="12" t="s">
        <v>105</v>
      </c>
      <c r="G40" s="12">
        <v>3</v>
      </c>
      <c r="H40" s="12" t="s">
        <v>105</v>
      </c>
      <c r="I40" s="12">
        <v>1149</v>
      </c>
      <c r="J40" s="12">
        <v>54</v>
      </c>
      <c r="K40" s="12">
        <v>734</v>
      </c>
      <c r="L40" s="12">
        <v>351</v>
      </c>
      <c r="M40" s="13">
        <v>10</v>
      </c>
    </row>
    <row r="41" spans="1:13" ht="14.25" customHeight="1">
      <c r="A41" s="66" t="s">
        <v>70</v>
      </c>
      <c r="B41" s="67"/>
      <c r="C41" s="12" t="s">
        <v>105</v>
      </c>
      <c r="D41" s="12">
        <v>9</v>
      </c>
      <c r="E41" s="12">
        <v>1</v>
      </c>
      <c r="F41" s="12" t="s">
        <v>105</v>
      </c>
      <c r="G41" s="12">
        <v>2</v>
      </c>
      <c r="H41" s="12" t="s">
        <v>105</v>
      </c>
      <c r="I41" s="12">
        <v>92</v>
      </c>
      <c r="J41" s="12">
        <v>2</v>
      </c>
      <c r="K41" s="12">
        <v>89</v>
      </c>
      <c r="L41" s="12">
        <v>1</v>
      </c>
      <c r="M41" s="13" t="s">
        <v>105</v>
      </c>
    </row>
    <row r="42" spans="1:13" ht="14.25" customHeight="1">
      <c r="A42" s="66" t="s">
        <v>71</v>
      </c>
      <c r="B42" s="67"/>
      <c r="C42" s="12" t="s">
        <v>105</v>
      </c>
      <c r="D42" s="12" t="s">
        <v>105</v>
      </c>
      <c r="E42" s="12" t="s">
        <v>105</v>
      </c>
      <c r="F42" s="12" t="s">
        <v>105</v>
      </c>
      <c r="G42" s="12" t="s">
        <v>105</v>
      </c>
      <c r="H42" s="12" t="s">
        <v>105</v>
      </c>
      <c r="I42" s="12">
        <v>18</v>
      </c>
      <c r="J42" s="12">
        <v>1</v>
      </c>
      <c r="K42" s="12">
        <v>17</v>
      </c>
      <c r="L42" s="12" t="s">
        <v>105</v>
      </c>
      <c r="M42" s="13" t="s">
        <v>105</v>
      </c>
    </row>
    <row r="43" spans="1:13" ht="14.25" customHeight="1">
      <c r="A43" s="66" t="s">
        <v>72</v>
      </c>
      <c r="B43" s="67"/>
      <c r="C43" s="12" t="s">
        <v>105</v>
      </c>
      <c r="D43" s="12">
        <v>5</v>
      </c>
      <c r="E43" s="12">
        <v>1</v>
      </c>
      <c r="F43" s="12" t="s">
        <v>105</v>
      </c>
      <c r="G43" s="12">
        <v>2</v>
      </c>
      <c r="H43" s="12" t="s">
        <v>105</v>
      </c>
      <c r="I43" s="12">
        <v>40</v>
      </c>
      <c r="J43" s="12" t="s">
        <v>105</v>
      </c>
      <c r="K43" s="12">
        <v>39</v>
      </c>
      <c r="L43" s="12">
        <v>1</v>
      </c>
      <c r="M43" s="13" t="s">
        <v>105</v>
      </c>
    </row>
    <row r="44" spans="1:13" ht="14.25" customHeight="1">
      <c r="A44" s="66" t="s">
        <v>73</v>
      </c>
      <c r="B44" s="67"/>
      <c r="C44" s="12" t="s">
        <v>105</v>
      </c>
      <c r="D44" s="12" t="s">
        <v>105</v>
      </c>
      <c r="E44" s="12" t="s">
        <v>105</v>
      </c>
      <c r="F44" s="12" t="s">
        <v>105</v>
      </c>
      <c r="G44" s="12" t="s">
        <v>105</v>
      </c>
      <c r="H44" s="12" t="s">
        <v>105</v>
      </c>
      <c r="I44" s="12">
        <v>10</v>
      </c>
      <c r="J44" s="12" t="s">
        <v>105</v>
      </c>
      <c r="K44" s="12">
        <v>10</v>
      </c>
      <c r="L44" s="12" t="s">
        <v>105</v>
      </c>
      <c r="M44" s="13" t="s">
        <v>105</v>
      </c>
    </row>
    <row r="45" spans="1:13" ht="14.25" customHeight="1">
      <c r="A45" s="68" t="s">
        <v>74</v>
      </c>
      <c r="B45" s="69"/>
      <c r="C45" s="14" t="s">
        <v>105</v>
      </c>
      <c r="D45" s="14" t="s">
        <v>105</v>
      </c>
      <c r="E45" s="14" t="s">
        <v>105</v>
      </c>
      <c r="F45" s="14" t="s">
        <v>105</v>
      </c>
      <c r="G45" s="14" t="s">
        <v>105</v>
      </c>
      <c r="H45" s="14" t="s">
        <v>105</v>
      </c>
      <c r="I45" s="14">
        <v>58</v>
      </c>
      <c r="J45" s="14">
        <v>9</v>
      </c>
      <c r="K45" s="14">
        <v>29</v>
      </c>
      <c r="L45" s="14">
        <v>20</v>
      </c>
      <c r="M45" s="15" t="s">
        <v>105</v>
      </c>
    </row>
  </sheetData>
  <sheetProtection/>
  <mergeCells count="45">
    <mergeCell ref="A12:B12"/>
    <mergeCell ref="A13:B13"/>
    <mergeCell ref="A14:B14"/>
    <mergeCell ref="A15:B15"/>
    <mergeCell ref="A1:B2"/>
    <mergeCell ref="A3:A6"/>
    <mergeCell ref="A7:A10"/>
    <mergeCell ref="A11:B11"/>
    <mergeCell ref="A21:B21"/>
    <mergeCell ref="A22:B22"/>
    <mergeCell ref="A23:B23"/>
    <mergeCell ref="A16:B16"/>
    <mergeCell ref="A17:B17"/>
    <mergeCell ref="A18:B18"/>
    <mergeCell ref="A19:B19"/>
    <mergeCell ref="H1:H2"/>
    <mergeCell ref="I1:M1"/>
    <mergeCell ref="A44:B44"/>
    <mergeCell ref="A39:B39"/>
    <mergeCell ref="A32:B32"/>
    <mergeCell ref="A33:B33"/>
    <mergeCell ref="A34:B34"/>
    <mergeCell ref="A36:B36"/>
    <mergeCell ref="A28:B28"/>
    <mergeCell ref="A29:B29"/>
    <mergeCell ref="F1:F2"/>
    <mergeCell ref="G1:G2"/>
    <mergeCell ref="A30:B30"/>
    <mergeCell ref="A24:B24"/>
    <mergeCell ref="A25:B25"/>
    <mergeCell ref="A26:B26"/>
    <mergeCell ref="A27:B27"/>
    <mergeCell ref="A20:B20"/>
    <mergeCell ref="D1:D2"/>
    <mergeCell ref="E1:E2"/>
    <mergeCell ref="A35:B35"/>
    <mergeCell ref="A45:B45"/>
    <mergeCell ref="A43:B43"/>
    <mergeCell ref="C1:C2"/>
    <mergeCell ref="A40:B40"/>
    <mergeCell ref="A41:B41"/>
    <mergeCell ref="A42:B42"/>
    <mergeCell ref="A37:B37"/>
    <mergeCell ref="A38:B38"/>
    <mergeCell ref="A31:B3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pane xSplit="1" ySplit="2" topLeftCell="B18" activePane="bottomRight" state="frozen"/>
      <selection pane="topLeft" activeCell="L7" sqref="L7"/>
      <selection pane="topRight" activeCell="L7" sqref="L7"/>
      <selection pane="bottomLeft" activeCell="L7" sqref="L7"/>
      <selection pane="bottomRight" activeCell="A1" sqref="A1:N45"/>
    </sheetView>
  </sheetViews>
  <sheetFormatPr defaultColWidth="9.00390625" defaultRowHeight="13.5"/>
  <cols>
    <col min="1" max="1" width="3.00390625" style="33" bestFit="1" customWidth="1"/>
    <col min="2" max="2" width="5.00390625" style="33" customWidth="1"/>
    <col min="3" max="3" width="6.50390625" style="33" customWidth="1"/>
    <col min="4" max="4" width="7.125" style="33" customWidth="1"/>
    <col min="5" max="6" width="6.50390625" style="33" customWidth="1"/>
    <col min="7" max="8" width="6.125" style="33" customWidth="1"/>
    <col min="9" max="9" width="6.50390625" style="58" customWidth="1"/>
    <col min="10" max="10" width="7.125" style="58" customWidth="1"/>
    <col min="11" max="12" width="6.50390625" style="58" customWidth="1"/>
    <col min="13" max="13" width="6.125" style="58" customWidth="1"/>
    <col min="14" max="14" width="6.50390625" style="58" customWidth="1"/>
    <col min="15" max="16384" width="9.00390625" style="33" customWidth="1"/>
  </cols>
  <sheetData>
    <row r="1" spans="1:14" ht="14.25" customHeight="1">
      <c r="A1" s="85"/>
      <c r="B1" s="86"/>
      <c r="C1" s="83" t="s">
        <v>11</v>
      </c>
      <c r="D1" s="101" t="s">
        <v>79</v>
      </c>
      <c r="E1" s="101"/>
      <c r="F1" s="101"/>
      <c r="G1" s="101"/>
      <c r="H1" s="101"/>
      <c r="I1" s="98" t="s">
        <v>81</v>
      </c>
      <c r="J1" s="106" t="s">
        <v>80</v>
      </c>
      <c r="K1" s="106"/>
      <c r="L1" s="106"/>
      <c r="M1" s="106"/>
      <c r="N1" s="103" t="s">
        <v>141</v>
      </c>
    </row>
    <row r="2" spans="1:14" ht="90" customHeight="1" thickBot="1">
      <c r="A2" s="80"/>
      <c r="B2" s="87"/>
      <c r="C2" s="84"/>
      <c r="D2" s="54" t="s">
        <v>3</v>
      </c>
      <c r="E2" s="46" t="s">
        <v>12</v>
      </c>
      <c r="F2" s="46" t="s">
        <v>13</v>
      </c>
      <c r="G2" s="47" t="s">
        <v>9</v>
      </c>
      <c r="H2" s="47" t="s">
        <v>10</v>
      </c>
      <c r="I2" s="105"/>
      <c r="J2" s="50" t="s">
        <v>3</v>
      </c>
      <c r="K2" s="50" t="s">
        <v>12</v>
      </c>
      <c r="L2" s="50" t="s">
        <v>13</v>
      </c>
      <c r="M2" s="51" t="s">
        <v>10</v>
      </c>
      <c r="N2" s="104"/>
    </row>
    <row r="3" spans="1:14" ht="14.25" customHeight="1" thickTop="1">
      <c r="A3" s="76" t="s">
        <v>98</v>
      </c>
      <c r="B3" s="41" t="s">
        <v>37</v>
      </c>
      <c r="C3" s="18">
        <v>896</v>
      </c>
      <c r="D3" s="18">
        <v>13398</v>
      </c>
      <c r="E3" s="18">
        <v>4207</v>
      </c>
      <c r="F3" s="18">
        <v>9167</v>
      </c>
      <c r="G3" s="18" t="s">
        <v>105</v>
      </c>
      <c r="H3" s="18">
        <v>24</v>
      </c>
      <c r="I3" s="18">
        <v>189</v>
      </c>
      <c r="J3" s="18">
        <v>14091</v>
      </c>
      <c r="K3" s="18">
        <v>5198</v>
      </c>
      <c r="L3" s="18">
        <v>8715</v>
      </c>
      <c r="M3" s="18">
        <v>178</v>
      </c>
      <c r="N3" s="19">
        <v>34</v>
      </c>
    </row>
    <row r="4" spans="1:14" ht="14.25" customHeight="1">
      <c r="A4" s="91"/>
      <c r="B4" s="42" t="s">
        <v>38</v>
      </c>
      <c r="C4" s="8">
        <v>162</v>
      </c>
      <c r="D4" s="8">
        <v>2908</v>
      </c>
      <c r="E4" s="8">
        <v>950</v>
      </c>
      <c r="F4" s="8">
        <v>1945</v>
      </c>
      <c r="G4" s="8" t="s">
        <v>105</v>
      </c>
      <c r="H4" s="8">
        <v>13</v>
      </c>
      <c r="I4" s="8">
        <v>50</v>
      </c>
      <c r="J4" s="8">
        <v>3893</v>
      </c>
      <c r="K4" s="8">
        <v>2005</v>
      </c>
      <c r="L4" s="8">
        <v>1842</v>
      </c>
      <c r="M4" s="8">
        <v>46</v>
      </c>
      <c r="N4" s="9">
        <v>29</v>
      </c>
    </row>
    <row r="5" spans="1:14" ht="14.25" customHeight="1">
      <c r="A5" s="91"/>
      <c r="B5" s="42" t="s">
        <v>40</v>
      </c>
      <c r="C5" s="8">
        <v>722</v>
      </c>
      <c r="D5" s="8">
        <v>10026</v>
      </c>
      <c r="E5" s="8">
        <v>3120</v>
      </c>
      <c r="F5" s="8">
        <v>6896</v>
      </c>
      <c r="G5" s="8" t="s">
        <v>105</v>
      </c>
      <c r="H5" s="8">
        <v>10</v>
      </c>
      <c r="I5" s="8">
        <v>134</v>
      </c>
      <c r="J5" s="8">
        <v>9722</v>
      </c>
      <c r="K5" s="8">
        <v>3016</v>
      </c>
      <c r="L5" s="8">
        <v>6578</v>
      </c>
      <c r="M5" s="8">
        <v>128</v>
      </c>
      <c r="N5" s="9">
        <v>4</v>
      </c>
    </row>
    <row r="6" spans="1:14" ht="14.25" customHeight="1" thickBot="1">
      <c r="A6" s="92"/>
      <c r="B6" s="34" t="s">
        <v>39</v>
      </c>
      <c r="C6" s="24">
        <v>12</v>
      </c>
      <c r="D6" s="24">
        <v>464</v>
      </c>
      <c r="E6" s="24">
        <v>137</v>
      </c>
      <c r="F6" s="24">
        <v>326</v>
      </c>
      <c r="G6" s="24" t="s">
        <v>105</v>
      </c>
      <c r="H6" s="24">
        <v>1</v>
      </c>
      <c r="I6" s="24">
        <v>5</v>
      </c>
      <c r="J6" s="24">
        <v>476</v>
      </c>
      <c r="K6" s="24">
        <v>177</v>
      </c>
      <c r="L6" s="24">
        <v>295</v>
      </c>
      <c r="M6" s="24">
        <v>4</v>
      </c>
      <c r="N6" s="25">
        <v>1</v>
      </c>
    </row>
    <row r="7" spans="1:14" ht="14.25" customHeight="1" thickTop="1">
      <c r="A7" s="76" t="s">
        <v>99</v>
      </c>
      <c r="B7" s="41" t="s">
        <v>37</v>
      </c>
      <c r="C7" s="20">
        <f>SUM(C8:C10)</f>
        <v>894</v>
      </c>
      <c r="D7" s="20">
        <f>SUM(D8:D10)</f>
        <v>13556</v>
      </c>
      <c r="E7" s="20">
        <f>SUM(E8:E10)</f>
        <v>4155</v>
      </c>
      <c r="F7" s="20">
        <f>SUM(F8:F10)</f>
        <v>9376</v>
      </c>
      <c r="G7" s="20" t="s">
        <v>105</v>
      </c>
      <c r="H7" s="20">
        <f aca="true" t="shared" si="0" ref="H7:M7">SUM(H8:H10)</f>
        <v>25</v>
      </c>
      <c r="I7" s="20">
        <f t="shared" si="0"/>
        <v>189</v>
      </c>
      <c r="J7" s="20">
        <f t="shared" si="0"/>
        <v>14161</v>
      </c>
      <c r="K7" s="20">
        <f t="shared" si="0"/>
        <v>5104</v>
      </c>
      <c r="L7" s="20">
        <f t="shared" si="0"/>
        <v>8878</v>
      </c>
      <c r="M7" s="20">
        <f t="shared" si="0"/>
        <v>179</v>
      </c>
      <c r="N7" s="21">
        <v>28</v>
      </c>
    </row>
    <row r="8" spans="1:14" ht="14.25" customHeight="1">
      <c r="A8" s="79"/>
      <c r="B8" s="42" t="s">
        <v>38</v>
      </c>
      <c r="C8" s="10">
        <f>SUM(C36:C45)</f>
        <v>151</v>
      </c>
      <c r="D8" s="10">
        <f>SUM(D36:D45)</f>
        <v>2633</v>
      </c>
      <c r="E8" s="10">
        <f>SUM(E36:E45)</f>
        <v>869</v>
      </c>
      <c r="F8" s="10">
        <f>SUM(F36:F45)</f>
        <v>1757</v>
      </c>
      <c r="G8" s="10" t="s">
        <v>105</v>
      </c>
      <c r="H8" s="10">
        <f aca="true" t="shared" si="1" ref="H8:M8">SUM(H36:H45)</f>
        <v>7</v>
      </c>
      <c r="I8" s="10">
        <f t="shared" si="1"/>
        <v>44</v>
      </c>
      <c r="J8" s="10">
        <f t="shared" si="1"/>
        <v>3611</v>
      </c>
      <c r="K8" s="10">
        <f t="shared" si="1"/>
        <v>1908</v>
      </c>
      <c r="L8" s="10">
        <f t="shared" si="1"/>
        <v>1659</v>
      </c>
      <c r="M8" s="10">
        <f t="shared" si="1"/>
        <v>44</v>
      </c>
      <c r="N8" s="11">
        <v>27</v>
      </c>
    </row>
    <row r="9" spans="1:14" ht="14.25" customHeight="1">
      <c r="A9" s="79"/>
      <c r="B9" s="42" t="s">
        <v>40</v>
      </c>
      <c r="C9" s="10">
        <f>SUM(C11:C33)</f>
        <v>719</v>
      </c>
      <c r="D9" s="10">
        <f>SUM(D11:D33)</f>
        <v>10157</v>
      </c>
      <c r="E9" s="10">
        <f>SUM(E11:E33)</f>
        <v>3070</v>
      </c>
      <c r="F9" s="10">
        <f>SUM(F11:F33)</f>
        <v>7074</v>
      </c>
      <c r="G9" s="10" t="s">
        <v>105</v>
      </c>
      <c r="H9" s="10">
        <f aca="true" t="shared" si="2" ref="H9:M9">SUM(H11:H33)</f>
        <v>13</v>
      </c>
      <c r="I9" s="10">
        <f t="shared" si="2"/>
        <v>134</v>
      </c>
      <c r="J9" s="10">
        <f t="shared" si="2"/>
        <v>9782</v>
      </c>
      <c r="K9" s="10">
        <f t="shared" si="2"/>
        <v>2932</v>
      </c>
      <c r="L9" s="10">
        <f t="shared" si="2"/>
        <v>6722</v>
      </c>
      <c r="M9" s="10">
        <f t="shared" si="2"/>
        <v>128</v>
      </c>
      <c r="N9" s="11" t="s">
        <v>105</v>
      </c>
    </row>
    <row r="10" spans="1:14" ht="14.25" customHeight="1" thickBot="1">
      <c r="A10" s="80"/>
      <c r="B10" s="34" t="s">
        <v>39</v>
      </c>
      <c r="C10" s="26">
        <f aca="true" t="shared" si="3" ref="C10:M10">C34+C35</f>
        <v>24</v>
      </c>
      <c r="D10" s="26">
        <f t="shared" si="3"/>
        <v>766</v>
      </c>
      <c r="E10" s="26">
        <f t="shared" si="3"/>
        <v>216</v>
      </c>
      <c r="F10" s="26">
        <f t="shared" si="3"/>
        <v>545</v>
      </c>
      <c r="G10" s="26" t="s">
        <v>105</v>
      </c>
      <c r="H10" s="26">
        <f t="shared" si="3"/>
        <v>5</v>
      </c>
      <c r="I10" s="26">
        <f t="shared" si="3"/>
        <v>11</v>
      </c>
      <c r="J10" s="26">
        <f t="shared" si="3"/>
        <v>768</v>
      </c>
      <c r="K10" s="26">
        <f t="shared" si="3"/>
        <v>264</v>
      </c>
      <c r="L10" s="26">
        <f t="shared" si="3"/>
        <v>497</v>
      </c>
      <c r="M10" s="26">
        <f t="shared" si="3"/>
        <v>7</v>
      </c>
      <c r="N10" s="27">
        <v>1</v>
      </c>
    </row>
    <row r="11" spans="1:14" ht="14.25" customHeight="1" thickTop="1">
      <c r="A11" s="72" t="s">
        <v>41</v>
      </c>
      <c r="B11" s="73"/>
      <c r="C11" s="22">
        <v>9</v>
      </c>
      <c r="D11" s="22">
        <v>318</v>
      </c>
      <c r="E11" s="22">
        <v>29</v>
      </c>
      <c r="F11" s="22">
        <v>289</v>
      </c>
      <c r="G11" s="22" t="s">
        <v>105</v>
      </c>
      <c r="H11" s="22" t="s">
        <v>105</v>
      </c>
      <c r="I11" s="22">
        <v>5</v>
      </c>
      <c r="J11" s="22">
        <v>316</v>
      </c>
      <c r="K11" s="22">
        <v>35</v>
      </c>
      <c r="L11" s="22">
        <v>281</v>
      </c>
      <c r="M11" s="22" t="s">
        <v>105</v>
      </c>
      <c r="N11" s="23" t="s">
        <v>105</v>
      </c>
    </row>
    <row r="12" spans="1:14" ht="14.25" customHeight="1">
      <c r="A12" s="66" t="s">
        <v>42</v>
      </c>
      <c r="B12" s="67"/>
      <c r="C12" s="12">
        <v>17</v>
      </c>
      <c r="D12" s="12">
        <v>459</v>
      </c>
      <c r="E12" s="12">
        <v>133</v>
      </c>
      <c r="F12" s="12">
        <v>326</v>
      </c>
      <c r="G12" s="12" t="s">
        <v>105</v>
      </c>
      <c r="H12" s="12" t="s">
        <v>105</v>
      </c>
      <c r="I12" s="12">
        <v>6</v>
      </c>
      <c r="J12" s="12">
        <v>485</v>
      </c>
      <c r="K12" s="12">
        <v>188</v>
      </c>
      <c r="L12" s="12">
        <v>291</v>
      </c>
      <c r="M12" s="12">
        <v>6</v>
      </c>
      <c r="N12" s="13" t="s">
        <v>105</v>
      </c>
    </row>
    <row r="13" spans="1:14" ht="14.25" customHeight="1">
      <c r="A13" s="66" t="s">
        <v>43</v>
      </c>
      <c r="B13" s="67"/>
      <c r="C13" s="12">
        <v>26</v>
      </c>
      <c r="D13" s="12">
        <v>607</v>
      </c>
      <c r="E13" s="12">
        <v>119</v>
      </c>
      <c r="F13" s="12">
        <v>488</v>
      </c>
      <c r="G13" s="12" t="s">
        <v>105</v>
      </c>
      <c r="H13" s="12" t="s">
        <v>105</v>
      </c>
      <c r="I13" s="12">
        <v>7</v>
      </c>
      <c r="J13" s="12">
        <v>583</v>
      </c>
      <c r="K13" s="12">
        <v>100</v>
      </c>
      <c r="L13" s="12">
        <v>481</v>
      </c>
      <c r="M13" s="12">
        <v>2</v>
      </c>
      <c r="N13" s="13" t="s">
        <v>105</v>
      </c>
    </row>
    <row r="14" spans="1:14" ht="14.25" customHeight="1">
      <c r="A14" s="66" t="s">
        <v>44</v>
      </c>
      <c r="B14" s="67"/>
      <c r="C14" s="12">
        <v>43</v>
      </c>
      <c r="D14" s="12">
        <v>595</v>
      </c>
      <c r="E14" s="12">
        <v>150</v>
      </c>
      <c r="F14" s="12">
        <v>442</v>
      </c>
      <c r="G14" s="12" t="s">
        <v>105</v>
      </c>
      <c r="H14" s="12">
        <v>3</v>
      </c>
      <c r="I14" s="12">
        <v>4</v>
      </c>
      <c r="J14" s="12">
        <v>566</v>
      </c>
      <c r="K14" s="12">
        <v>129</v>
      </c>
      <c r="L14" s="12">
        <v>435</v>
      </c>
      <c r="M14" s="12">
        <v>2</v>
      </c>
      <c r="N14" s="13" t="s">
        <v>105</v>
      </c>
    </row>
    <row r="15" spans="1:14" ht="14.25" customHeight="1">
      <c r="A15" s="66" t="s">
        <v>45</v>
      </c>
      <c r="B15" s="67"/>
      <c r="C15" s="12">
        <v>14</v>
      </c>
      <c r="D15" s="12">
        <v>209</v>
      </c>
      <c r="E15" s="12">
        <v>59</v>
      </c>
      <c r="F15" s="12">
        <v>150</v>
      </c>
      <c r="G15" s="12" t="s">
        <v>105</v>
      </c>
      <c r="H15" s="12" t="s">
        <v>105</v>
      </c>
      <c r="I15" s="12">
        <v>3</v>
      </c>
      <c r="J15" s="12">
        <v>214</v>
      </c>
      <c r="K15" s="12">
        <v>63</v>
      </c>
      <c r="L15" s="12">
        <v>148</v>
      </c>
      <c r="M15" s="12">
        <v>3</v>
      </c>
      <c r="N15" s="13" t="s">
        <v>105</v>
      </c>
    </row>
    <row r="16" spans="1:14" ht="14.25" customHeight="1">
      <c r="A16" s="66" t="s">
        <v>46</v>
      </c>
      <c r="B16" s="67"/>
      <c r="C16" s="12">
        <v>27</v>
      </c>
      <c r="D16" s="12">
        <v>325</v>
      </c>
      <c r="E16" s="12">
        <v>113</v>
      </c>
      <c r="F16" s="12">
        <v>212</v>
      </c>
      <c r="G16" s="12" t="s">
        <v>105</v>
      </c>
      <c r="H16" s="12" t="s">
        <v>105</v>
      </c>
      <c r="I16" s="12">
        <v>9</v>
      </c>
      <c r="J16" s="12">
        <v>310</v>
      </c>
      <c r="K16" s="12">
        <v>105</v>
      </c>
      <c r="L16" s="12">
        <v>202</v>
      </c>
      <c r="M16" s="12">
        <v>3</v>
      </c>
      <c r="N16" s="13" t="s">
        <v>105</v>
      </c>
    </row>
    <row r="17" spans="1:14" ht="14.25" customHeight="1">
      <c r="A17" s="66" t="s">
        <v>47</v>
      </c>
      <c r="B17" s="67"/>
      <c r="C17" s="12">
        <v>21</v>
      </c>
      <c r="D17" s="12">
        <v>327</v>
      </c>
      <c r="E17" s="12">
        <v>113</v>
      </c>
      <c r="F17" s="12">
        <v>212</v>
      </c>
      <c r="G17" s="12" t="s">
        <v>105</v>
      </c>
      <c r="H17" s="12">
        <v>2</v>
      </c>
      <c r="I17" s="12">
        <v>3</v>
      </c>
      <c r="J17" s="12">
        <v>303</v>
      </c>
      <c r="K17" s="12">
        <v>92</v>
      </c>
      <c r="L17" s="12">
        <v>205</v>
      </c>
      <c r="M17" s="12">
        <v>6</v>
      </c>
      <c r="N17" s="13" t="s">
        <v>105</v>
      </c>
    </row>
    <row r="18" spans="1:14" ht="14.25" customHeight="1">
      <c r="A18" s="66" t="s">
        <v>48</v>
      </c>
      <c r="B18" s="67"/>
      <c r="C18" s="12">
        <v>51</v>
      </c>
      <c r="D18" s="12">
        <v>516</v>
      </c>
      <c r="E18" s="12">
        <v>151</v>
      </c>
      <c r="F18" s="12">
        <v>365</v>
      </c>
      <c r="G18" s="12" t="s">
        <v>105</v>
      </c>
      <c r="H18" s="12" t="s">
        <v>105</v>
      </c>
      <c r="I18" s="12">
        <v>7</v>
      </c>
      <c r="J18" s="12">
        <v>532</v>
      </c>
      <c r="K18" s="12">
        <v>179</v>
      </c>
      <c r="L18" s="12">
        <v>341</v>
      </c>
      <c r="M18" s="12">
        <v>12</v>
      </c>
      <c r="N18" s="13" t="s">
        <v>105</v>
      </c>
    </row>
    <row r="19" spans="1:14" ht="14.25" customHeight="1">
      <c r="A19" s="66" t="s">
        <v>49</v>
      </c>
      <c r="B19" s="67"/>
      <c r="C19" s="12">
        <v>46</v>
      </c>
      <c r="D19" s="12">
        <v>403</v>
      </c>
      <c r="E19" s="12">
        <v>115</v>
      </c>
      <c r="F19" s="12">
        <v>288</v>
      </c>
      <c r="G19" s="12" t="s">
        <v>105</v>
      </c>
      <c r="H19" s="12" t="s">
        <v>105</v>
      </c>
      <c r="I19" s="12">
        <v>5</v>
      </c>
      <c r="J19" s="12">
        <v>382</v>
      </c>
      <c r="K19" s="12">
        <v>102</v>
      </c>
      <c r="L19" s="12">
        <v>276</v>
      </c>
      <c r="M19" s="12">
        <v>4</v>
      </c>
      <c r="N19" s="13" t="s">
        <v>105</v>
      </c>
    </row>
    <row r="20" spans="1:14" ht="14.25" customHeight="1">
      <c r="A20" s="66" t="s">
        <v>50</v>
      </c>
      <c r="B20" s="67"/>
      <c r="C20" s="12">
        <v>12</v>
      </c>
      <c r="D20" s="12">
        <v>243</v>
      </c>
      <c r="E20" s="12">
        <v>80</v>
      </c>
      <c r="F20" s="12">
        <v>163</v>
      </c>
      <c r="G20" s="12" t="s">
        <v>105</v>
      </c>
      <c r="H20" s="12" t="s">
        <v>105</v>
      </c>
      <c r="I20" s="12">
        <v>4</v>
      </c>
      <c r="J20" s="12">
        <v>216</v>
      </c>
      <c r="K20" s="12">
        <v>56</v>
      </c>
      <c r="L20" s="12">
        <v>160</v>
      </c>
      <c r="M20" s="12" t="s">
        <v>105</v>
      </c>
      <c r="N20" s="13" t="s">
        <v>105</v>
      </c>
    </row>
    <row r="21" spans="1:16" ht="14.25" customHeight="1">
      <c r="A21" s="66" t="s">
        <v>51</v>
      </c>
      <c r="B21" s="67"/>
      <c r="C21" s="12">
        <v>55</v>
      </c>
      <c r="D21" s="12">
        <v>697</v>
      </c>
      <c r="E21" s="12">
        <v>208</v>
      </c>
      <c r="F21" s="12">
        <v>489</v>
      </c>
      <c r="G21" s="12" t="s">
        <v>105</v>
      </c>
      <c r="H21" s="12" t="s">
        <v>105</v>
      </c>
      <c r="I21" s="12">
        <v>11</v>
      </c>
      <c r="J21" s="12">
        <v>705</v>
      </c>
      <c r="K21" s="12">
        <v>215</v>
      </c>
      <c r="L21" s="12">
        <v>476</v>
      </c>
      <c r="M21" s="12">
        <v>14</v>
      </c>
      <c r="N21" s="13" t="s">
        <v>105</v>
      </c>
      <c r="P21" s="32"/>
    </row>
    <row r="22" spans="1:14" ht="14.25" customHeight="1">
      <c r="A22" s="66" t="s">
        <v>52</v>
      </c>
      <c r="B22" s="67"/>
      <c r="C22" s="12">
        <v>22</v>
      </c>
      <c r="D22" s="12">
        <v>676</v>
      </c>
      <c r="E22" s="12">
        <v>232</v>
      </c>
      <c r="F22" s="12">
        <v>442</v>
      </c>
      <c r="G22" s="12" t="s">
        <v>105</v>
      </c>
      <c r="H22" s="12">
        <v>2</v>
      </c>
      <c r="I22" s="12">
        <v>9</v>
      </c>
      <c r="J22" s="12">
        <v>653</v>
      </c>
      <c r="K22" s="12">
        <v>221</v>
      </c>
      <c r="L22" s="12">
        <v>422</v>
      </c>
      <c r="M22" s="12">
        <v>10</v>
      </c>
      <c r="N22" s="13" t="s">
        <v>105</v>
      </c>
    </row>
    <row r="23" spans="1:14" ht="14.25" customHeight="1">
      <c r="A23" s="66" t="s">
        <v>53</v>
      </c>
      <c r="B23" s="67"/>
      <c r="C23" s="12">
        <v>17</v>
      </c>
      <c r="D23" s="12">
        <v>400</v>
      </c>
      <c r="E23" s="12">
        <v>92</v>
      </c>
      <c r="F23" s="12">
        <v>308</v>
      </c>
      <c r="G23" s="12" t="s">
        <v>105</v>
      </c>
      <c r="H23" s="12" t="s">
        <v>105</v>
      </c>
      <c r="I23" s="12">
        <v>4</v>
      </c>
      <c r="J23" s="12">
        <v>395</v>
      </c>
      <c r="K23" s="12">
        <v>98</v>
      </c>
      <c r="L23" s="12">
        <v>293</v>
      </c>
      <c r="M23" s="12">
        <v>4</v>
      </c>
      <c r="N23" s="13" t="s">
        <v>105</v>
      </c>
    </row>
    <row r="24" spans="1:14" ht="14.25" customHeight="1">
      <c r="A24" s="66" t="s">
        <v>54</v>
      </c>
      <c r="B24" s="67"/>
      <c r="C24" s="12">
        <v>23</v>
      </c>
      <c r="D24" s="12">
        <v>292</v>
      </c>
      <c r="E24" s="12">
        <v>107</v>
      </c>
      <c r="F24" s="12">
        <v>184</v>
      </c>
      <c r="G24" s="12" t="s">
        <v>105</v>
      </c>
      <c r="H24" s="12">
        <v>1</v>
      </c>
      <c r="I24" s="12">
        <v>9</v>
      </c>
      <c r="J24" s="12">
        <v>285</v>
      </c>
      <c r="K24" s="12">
        <v>101</v>
      </c>
      <c r="L24" s="12">
        <v>180</v>
      </c>
      <c r="M24" s="12">
        <v>4</v>
      </c>
      <c r="N24" s="13" t="s">
        <v>105</v>
      </c>
    </row>
    <row r="25" spans="1:14" ht="14.25" customHeight="1">
      <c r="A25" s="66" t="s">
        <v>55</v>
      </c>
      <c r="B25" s="67"/>
      <c r="C25" s="12">
        <v>17</v>
      </c>
      <c r="D25" s="12">
        <v>444</v>
      </c>
      <c r="E25" s="12">
        <v>150</v>
      </c>
      <c r="F25" s="12">
        <v>294</v>
      </c>
      <c r="G25" s="12" t="s">
        <v>105</v>
      </c>
      <c r="H25" s="12" t="s">
        <v>105</v>
      </c>
      <c r="I25" s="12">
        <v>6</v>
      </c>
      <c r="J25" s="12">
        <v>400</v>
      </c>
      <c r="K25" s="12">
        <v>125</v>
      </c>
      <c r="L25" s="12">
        <v>274</v>
      </c>
      <c r="M25" s="12">
        <v>1</v>
      </c>
      <c r="N25" s="13" t="s">
        <v>105</v>
      </c>
    </row>
    <row r="26" spans="1:14" ht="14.25" customHeight="1">
      <c r="A26" s="66" t="s">
        <v>56</v>
      </c>
      <c r="B26" s="67"/>
      <c r="C26" s="12">
        <v>29</v>
      </c>
      <c r="D26" s="12">
        <v>414</v>
      </c>
      <c r="E26" s="12">
        <v>106</v>
      </c>
      <c r="F26" s="12">
        <v>308</v>
      </c>
      <c r="G26" s="12" t="s">
        <v>105</v>
      </c>
      <c r="H26" s="12" t="s">
        <v>105</v>
      </c>
      <c r="I26" s="12">
        <v>12</v>
      </c>
      <c r="J26" s="12">
        <v>385</v>
      </c>
      <c r="K26" s="12">
        <v>108</v>
      </c>
      <c r="L26" s="12">
        <v>277</v>
      </c>
      <c r="M26" s="12" t="s">
        <v>105</v>
      </c>
      <c r="N26" s="13" t="s">
        <v>105</v>
      </c>
    </row>
    <row r="27" spans="1:14" ht="14.25" customHeight="1">
      <c r="A27" s="66" t="s">
        <v>57</v>
      </c>
      <c r="B27" s="67"/>
      <c r="C27" s="12">
        <v>25</v>
      </c>
      <c r="D27" s="12">
        <v>328</v>
      </c>
      <c r="E27" s="12">
        <v>109</v>
      </c>
      <c r="F27" s="12">
        <v>219</v>
      </c>
      <c r="G27" s="12" t="s">
        <v>105</v>
      </c>
      <c r="H27" s="12" t="s">
        <v>105</v>
      </c>
      <c r="I27" s="12" t="s">
        <v>105</v>
      </c>
      <c r="J27" s="12">
        <v>298</v>
      </c>
      <c r="K27" s="12">
        <v>92</v>
      </c>
      <c r="L27" s="12">
        <v>200</v>
      </c>
      <c r="M27" s="12">
        <v>6</v>
      </c>
      <c r="N27" s="13" t="s">
        <v>105</v>
      </c>
    </row>
    <row r="28" spans="1:14" ht="14.25" customHeight="1">
      <c r="A28" s="66" t="s">
        <v>58</v>
      </c>
      <c r="B28" s="67"/>
      <c r="C28" s="12">
        <v>38</v>
      </c>
      <c r="D28" s="12">
        <v>211</v>
      </c>
      <c r="E28" s="12">
        <v>96</v>
      </c>
      <c r="F28" s="12">
        <v>115</v>
      </c>
      <c r="G28" s="12" t="s">
        <v>105</v>
      </c>
      <c r="H28" s="12" t="s">
        <v>105</v>
      </c>
      <c r="I28" s="12">
        <v>3</v>
      </c>
      <c r="J28" s="12">
        <v>193</v>
      </c>
      <c r="K28" s="12">
        <v>82</v>
      </c>
      <c r="L28" s="12">
        <v>107</v>
      </c>
      <c r="M28" s="12">
        <v>4</v>
      </c>
      <c r="N28" s="13" t="s">
        <v>105</v>
      </c>
    </row>
    <row r="29" spans="1:14" ht="14.25" customHeight="1">
      <c r="A29" s="66" t="s">
        <v>59</v>
      </c>
      <c r="B29" s="67"/>
      <c r="C29" s="12">
        <v>41</v>
      </c>
      <c r="D29" s="12">
        <v>483</v>
      </c>
      <c r="E29" s="12">
        <v>146</v>
      </c>
      <c r="F29" s="12">
        <v>337</v>
      </c>
      <c r="G29" s="12" t="s">
        <v>105</v>
      </c>
      <c r="H29" s="12" t="s">
        <v>105</v>
      </c>
      <c r="I29" s="12">
        <v>7</v>
      </c>
      <c r="J29" s="12">
        <v>465</v>
      </c>
      <c r="K29" s="12">
        <v>136</v>
      </c>
      <c r="L29" s="12">
        <v>323</v>
      </c>
      <c r="M29" s="12">
        <v>6</v>
      </c>
      <c r="N29" s="13" t="s">
        <v>105</v>
      </c>
    </row>
    <row r="30" spans="1:14" ht="14.25" customHeight="1">
      <c r="A30" s="66" t="s">
        <v>60</v>
      </c>
      <c r="B30" s="67"/>
      <c r="C30" s="12">
        <v>41</v>
      </c>
      <c r="D30" s="12">
        <v>545</v>
      </c>
      <c r="E30" s="12">
        <v>177</v>
      </c>
      <c r="F30" s="12">
        <v>363</v>
      </c>
      <c r="G30" s="12" t="s">
        <v>105</v>
      </c>
      <c r="H30" s="12">
        <v>5</v>
      </c>
      <c r="I30" s="12">
        <v>10</v>
      </c>
      <c r="J30" s="12">
        <v>519</v>
      </c>
      <c r="K30" s="12">
        <v>178</v>
      </c>
      <c r="L30" s="12">
        <v>338</v>
      </c>
      <c r="M30" s="12">
        <v>3</v>
      </c>
      <c r="N30" s="13" t="s">
        <v>105</v>
      </c>
    </row>
    <row r="31" spans="1:14" ht="14.25" customHeight="1">
      <c r="A31" s="66" t="s">
        <v>61</v>
      </c>
      <c r="B31" s="67"/>
      <c r="C31" s="12">
        <v>79</v>
      </c>
      <c r="D31" s="12">
        <v>651</v>
      </c>
      <c r="E31" s="12">
        <v>236</v>
      </c>
      <c r="F31" s="12">
        <v>415</v>
      </c>
      <c r="G31" s="12" t="s">
        <v>105</v>
      </c>
      <c r="H31" s="12" t="s">
        <v>105</v>
      </c>
      <c r="I31" s="12">
        <v>5</v>
      </c>
      <c r="J31" s="12">
        <v>598</v>
      </c>
      <c r="K31" s="12">
        <v>197</v>
      </c>
      <c r="L31" s="12">
        <v>379</v>
      </c>
      <c r="M31" s="12">
        <v>22</v>
      </c>
      <c r="N31" s="13" t="s">
        <v>105</v>
      </c>
    </row>
    <row r="32" spans="1:14" ht="14.25" customHeight="1">
      <c r="A32" s="66" t="s">
        <v>62</v>
      </c>
      <c r="B32" s="67"/>
      <c r="C32" s="12">
        <v>29</v>
      </c>
      <c r="D32" s="12">
        <v>425</v>
      </c>
      <c r="E32" s="12">
        <v>164</v>
      </c>
      <c r="F32" s="12">
        <v>261</v>
      </c>
      <c r="G32" s="12" t="s">
        <v>105</v>
      </c>
      <c r="H32" s="12" t="s">
        <v>105</v>
      </c>
      <c r="I32" s="12" t="s">
        <v>105</v>
      </c>
      <c r="J32" s="12">
        <v>399</v>
      </c>
      <c r="K32" s="12">
        <v>150</v>
      </c>
      <c r="L32" s="12">
        <v>244</v>
      </c>
      <c r="M32" s="12">
        <v>5</v>
      </c>
      <c r="N32" s="13" t="s">
        <v>105</v>
      </c>
    </row>
    <row r="33" spans="1:14" ht="14.25" customHeight="1" thickBot="1">
      <c r="A33" s="70" t="s">
        <v>63</v>
      </c>
      <c r="B33" s="71"/>
      <c r="C33" s="28">
        <v>37</v>
      </c>
      <c r="D33" s="28">
        <v>589</v>
      </c>
      <c r="E33" s="28">
        <v>185</v>
      </c>
      <c r="F33" s="28">
        <v>404</v>
      </c>
      <c r="G33" s="28" t="s">
        <v>105</v>
      </c>
      <c r="H33" s="28" t="s">
        <v>105</v>
      </c>
      <c r="I33" s="28">
        <v>5</v>
      </c>
      <c r="J33" s="28">
        <v>580</v>
      </c>
      <c r="K33" s="28">
        <v>180</v>
      </c>
      <c r="L33" s="28">
        <v>389</v>
      </c>
      <c r="M33" s="28">
        <v>11</v>
      </c>
      <c r="N33" s="29" t="s">
        <v>105</v>
      </c>
    </row>
    <row r="34" spans="1:14" ht="14.25" customHeight="1" thickTop="1">
      <c r="A34" s="72" t="s">
        <v>64</v>
      </c>
      <c r="B34" s="73"/>
      <c r="C34" s="22">
        <v>12</v>
      </c>
      <c r="D34" s="22">
        <v>459</v>
      </c>
      <c r="E34" s="22">
        <v>132</v>
      </c>
      <c r="F34" s="22">
        <v>326</v>
      </c>
      <c r="G34" s="22" t="s">
        <v>105</v>
      </c>
      <c r="H34" s="22">
        <v>1</v>
      </c>
      <c r="I34" s="22">
        <v>5</v>
      </c>
      <c r="J34" s="22">
        <v>469</v>
      </c>
      <c r="K34" s="22">
        <v>168</v>
      </c>
      <c r="L34" s="22">
        <v>297</v>
      </c>
      <c r="M34" s="22">
        <v>4</v>
      </c>
      <c r="N34" s="23">
        <v>1</v>
      </c>
    </row>
    <row r="35" spans="1:14" ht="14.25" customHeight="1" thickBot="1">
      <c r="A35" s="70" t="s">
        <v>100</v>
      </c>
      <c r="B35" s="71"/>
      <c r="C35" s="28">
        <v>12</v>
      </c>
      <c r="D35" s="28">
        <v>307</v>
      </c>
      <c r="E35" s="28">
        <v>84</v>
      </c>
      <c r="F35" s="28">
        <v>219</v>
      </c>
      <c r="G35" s="28" t="s">
        <v>105</v>
      </c>
      <c r="H35" s="28">
        <v>4</v>
      </c>
      <c r="I35" s="28">
        <v>6</v>
      </c>
      <c r="J35" s="28">
        <v>299</v>
      </c>
      <c r="K35" s="28">
        <v>96</v>
      </c>
      <c r="L35" s="28">
        <v>200</v>
      </c>
      <c r="M35" s="28">
        <v>3</v>
      </c>
      <c r="N35" s="29" t="s">
        <v>105</v>
      </c>
    </row>
    <row r="36" spans="1:16" ht="14.25" customHeight="1" thickTop="1">
      <c r="A36" s="72" t="s">
        <v>65</v>
      </c>
      <c r="B36" s="73"/>
      <c r="C36" s="22">
        <v>16</v>
      </c>
      <c r="D36" s="22">
        <v>381</v>
      </c>
      <c r="E36" s="22">
        <v>125</v>
      </c>
      <c r="F36" s="22">
        <v>251</v>
      </c>
      <c r="G36" s="22" t="s">
        <v>105</v>
      </c>
      <c r="H36" s="22">
        <v>5</v>
      </c>
      <c r="I36" s="22">
        <v>10</v>
      </c>
      <c r="J36" s="22">
        <v>361</v>
      </c>
      <c r="K36" s="22">
        <v>115</v>
      </c>
      <c r="L36" s="22">
        <v>235</v>
      </c>
      <c r="M36" s="22">
        <v>11</v>
      </c>
      <c r="N36" s="23" t="s">
        <v>105</v>
      </c>
      <c r="P36" s="32"/>
    </row>
    <row r="37" spans="1:14" ht="14.25" customHeight="1">
      <c r="A37" s="66" t="s">
        <v>66</v>
      </c>
      <c r="B37" s="67"/>
      <c r="C37" s="12">
        <v>3</v>
      </c>
      <c r="D37" s="12">
        <v>252</v>
      </c>
      <c r="E37" s="12">
        <v>79</v>
      </c>
      <c r="F37" s="12">
        <v>173</v>
      </c>
      <c r="G37" s="12" t="s">
        <v>105</v>
      </c>
      <c r="H37" s="12" t="s">
        <v>105</v>
      </c>
      <c r="I37" s="12">
        <v>3</v>
      </c>
      <c r="J37" s="12">
        <v>256</v>
      </c>
      <c r="K37" s="12">
        <v>84</v>
      </c>
      <c r="L37" s="12">
        <v>169</v>
      </c>
      <c r="M37" s="12">
        <v>3</v>
      </c>
      <c r="N37" s="13" t="s">
        <v>105</v>
      </c>
    </row>
    <row r="38" spans="1:14" ht="14.25" customHeight="1">
      <c r="A38" s="66" t="s">
        <v>67</v>
      </c>
      <c r="B38" s="67"/>
      <c r="C38" s="12">
        <v>47</v>
      </c>
      <c r="D38" s="12">
        <v>565</v>
      </c>
      <c r="E38" s="12">
        <v>171</v>
      </c>
      <c r="F38" s="12">
        <v>394</v>
      </c>
      <c r="G38" s="12" t="s">
        <v>105</v>
      </c>
      <c r="H38" s="12" t="s">
        <v>105</v>
      </c>
      <c r="I38" s="12">
        <v>9</v>
      </c>
      <c r="J38" s="12">
        <v>544</v>
      </c>
      <c r="K38" s="12">
        <v>168</v>
      </c>
      <c r="L38" s="12">
        <v>369</v>
      </c>
      <c r="M38" s="12">
        <v>7</v>
      </c>
      <c r="N38" s="13" t="s">
        <v>105</v>
      </c>
    </row>
    <row r="39" spans="1:14" ht="14.25" customHeight="1">
      <c r="A39" s="66" t="s">
        <v>68</v>
      </c>
      <c r="B39" s="67"/>
      <c r="C39" s="12">
        <v>23</v>
      </c>
      <c r="D39" s="12">
        <v>787</v>
      </c>
      <c r="E39" s="12">
        <v>239</v>
      </c>
      <c r="F39" s="12">
        <v>548</v>
      </c>
      <c r="G39" s="12" t="s">
        <v>105</v>
      </c>
      <c r="H39" s="12" t="s">
        <v>105</v>
      </c>
      <c r="I39" s="12">
        <v>13</v>
      </c>
      <c r="J39" s="12">
        <v>778</v>
      </c>
      <c r="K39" s="12">
        <v>235</v>
      </c>
      <c r="L39" s="12">
        <v>529</v>
      </c>
      <c r="M39" s="12">
        <v>14</v>
      </c>
      <c r="N39" s="13" t="s">
        <v>105</v>
      </c>
    </row>
    <row r="40" spans="1:14" ht="14.25" customHeight="1">
      <c r="A40" s="66" t="s">
        <v>69</v>
      </c>
      <c r="B40" s="67"/>
      <c r="C40" s="12">
        <v>18</v>
      </c>
      <c r="D40" s="12">
        <v>531</v>
      </c>
      <c r="E40" s="12">
        <v>178</v>
      </c>
      <c r="F40" s="12">
        <v>351</v>
      </c>
      <c r="G40" s="12" t="s">
        <v>105</v>
      </c>
      <c r="H40" s="12">
        <v>2</v>
      </c>
      <c r="I40" s="12">
        <v>7</v>
      </c>
      <c r="J40" s="12">
        <v>514</v>
      </c>
      <c r="K40" s="12">
        <v>170</v>
      </c>
      <c r="L40" s="12">
        <v>335</v>
      </c>
      <c r="M40" s="12">
        <v>9</v>
      </c>
      <c r="N40" s="13">
        <v>1</v>
      </c>
    </row>
    <row r="41" spans="1:14" ht="14.25" customHeight="1">
      <c r="A41" s="66" t="s">
        <v>70</v>
      </c>
      <c r="B41" s="67"/>
      <c r="C41" s="12">
        <v>3</v>
      </c>
      <c r="D41" s="12">
        <v>48</v>
      </c>
      <c r="E41" s="12">
        <v>42</v>
      </c>
      <c r="F41" s="12">
        <v>6</v>
      </c>
      <c r="G41" s="12" t="s">
        <v>105</v>
      </c>
      <c r="H41" s="12" t="s">
        <v>105</v>
      </c>
      <c r="I41" s="12">
        <v>2</v>
      </c>
      <c r="J41" s="12">
        <v>59</v>
      </c>
      <c r="K41" s="12">
        <v>54</v>
      </c>
      <c r="L41" s="12">
        <v>5</v>
      </c>
      <c r="M41" s="12" t="s">
        <v>105</v>
      </c>
      <c r="N41" s="13">
        <v>6</v>
      </c>
    </row>
    <row r="42" spans="1:14" ht="14.25" customHeight="1">
      <c r="A42" s="66" t="s">
        <v>71</v>
      </c>
      <c r="B42" s="67"/>
      <c r="C42" s="12" t="s">
        <v>105</v>
      </c>
      <c r="D42" s="12">
        <v>14</v>
      </c>
      <c r="E42" s="12">
        <v>13</v>
      </c>
      <c r="F42" s="12">
        <v>1</v>
      </c>
      <c r="G42" s="12" t="s">
        <v>105</v>
      </c>
      <c r="H42" s="12" t="s">
        <v>105</v>
      </c>
      <c r="I42" s="12" t="s">
        <v>105</v>
      </c>
      <c r="J42" s="12">
        <v>15</v>
      </c>
      <c r="K42" s="12">
        <v>14</v>
      </c>
      <c r="L42" s="12">
        <v>1</v>
      </c>
      <c r="M42" s="12" t="s">
        <v>105</v>
      </c>
      <c r="N42" s="13">
        <v>1</v>
      </c>
    </row>
    <row r="43" spans="1:14" ht="14.25" customHeight="1">
      <c r="A43" s="66" t="s">
        <v>72</v>
      </c>
      <c r="B43" s="67"/>
      <c r="C43" s="12">
        <v>1</v>
      </c>
      <c r="D43" s="12">
        <v>29</v>
      </c>
      <c r="E43" s="12">
        <v>15</v>
      </c>
      <c r="F43" s="12">
        <v>14</v>
      </c>
      <c r="G43" s="12" t="s">
        <v>105</v>
      </c>
      <c r="H43" s="12" t="s">
        <v>105</v>
      </c>
      <c r="I43" s="12" t="s">
        <v>105</v>
      </c>
      <c r="J43" s="12">
        <v>32</v>
      </c>
      <c r="K43" s="12">
        <v>21</v>
      </c>
      <c r="L43" s="12">
        <v>11</v>
      </c>
      <c r="M43" s="12" t="s">
        <v>105</v>
      </c>
      <c r="N43" s="13">
        <v>2</v>
      </c>
    </row>
    <row r="44" spans="1:16" ht="14.25" customHeight="1">
      <c r="A44" s="66" t="s">
        <v>73</v>
      </c>
      <c r="B44" s="67"/>
      <c r="C44" s="12" t="s">
        <v>105</v>
      </c>
      <c r="D44" s="12">
        <v>9</v>
      </c>
      <c r="E44" s="12">
        <v>3</v>
      </c>
      <c r="F44" s="12">
        <v>6</v>
      </c>
      <c r="G44" s="12" t="s">
        <v>105</v>
      </c>
      <c r="H44" s="12" t="s">
        <v>105</v>
      </c>
      <c r="I44" s="12" t="s">
        <v>105</v>
      </c>
      <c r="J44" s="12">
        <v>11</v>
      </c>
      <c r="K44" s="12">
        <v>7</v>
      </c>
      <c r="L44" s="12">
        <v>4</v>
      </c>
      <c r="M44" s="12" t="s">
        <v>105</v>
      </c>
      <c r="N44" s="13">
        <v>2</v>
      </c>
      <c r="P44" s="32"/>
    </row>
    <row r="45" spans="1:14" ht="14.25" customHeight="1">
      <c r="A45" s="68" t="s">
        <v>74</v>
      </c>
      <c r="B45" s="69"/>
      <c r="C45" s="14">
        <v>40</v>
      </c>
      <c r="D45" s="14">
        <v>17</v>
      </c>
      <c r="E45" s="14">
        <v>4</v>
      </c>
      <c r="F45" s="14">
        <v>13</v>
      </c>
      <c r="G45" s="14" t="s">
        <v>105</v>
      </c>
      <c r="H45" s="14" t="s">
        <v>105</v>
      </c>
      <c r="I45" s="14" t="s">
        <v>105</v>
      </c>
      <c r="J45" s="14">
        <v>1041</v>
      </c>
      <c r="K45" s="14">
        <v>1040</v>
      </c>
      <c r="L45" s="14">
        <v>1</v>
      </c>
      <c r="M45" s="14" t="s">
        <v>105</v>
      </c>
      <c r="N45" s="15">
        <v>15</v>
      </c>
    </row>
    <row r="46" spans="3:14" ht="11.25">
      <c r="C46" s="1"/>
      <c r="D46" s="1"/>
      <c r="E46" s="1"/>
      <c r="F46" s="1"/>
      <c r="G46" s="1"/>
      <c r="H46" s="1"/>
      <c r="I46" s="7"/>
      <c r="J46" s="7"/>
      <c r="K46" s="7"/>
      <c r="L46" s="7"/>
      <c r="M46" s="7"/>
      <c r="N46" s="7"/>
    </row>
    <row r="47" spans="3:14" ht="11.25">
      <c r="C47" s="1"/>
      <c r="D47" s="1"/>
      <c r="E47" s="1"/>
      <c r="F47" s="1"/>
      <c r="G47" s="1"/>
      <c r="H47" s="1"/>
      <c r="I47" s="7"/>
      <c r="J47" s="7"/>
      <c r="K47" s="7"/>
      <c r="L47" s="7"/>
      <c r="M47" s="7"/>
      <c r="N47" s="7"/>
    </row>
    <row r="48" spans="3:14" ht="11.25">
      <c r="C48" s="1"/>
      <c r="D48" s="1"/>
      <c r="E48" s="1"/>
      <c r="F48" s="1"/>
      <c r="G48" s="1"/>
      <c r="H48" s="1"/>
      <c r="I48" s="7"/>
      <c r="J48" s="7"/>
      <c r="K48" s="7"/>
      <c r="L48" s="7"/>
      <c r="M48" s="7"/>
      <c r="N48" s="7"/>
    </row>
    <row r="49" spans="3:14" ht="11.25">
      <c r="C49" s="1"/>
      <c r="D49" s="1"/>
      <c r="E49" s="1"/>
      <c r="F49" s="1"/>
      <c r="G49" s="1"/>
      <c r="H49" s="1"/>
      <c r="I49" s="7"/>
      <c r="J49" s="7"/>
      <c r="K49" s="7"/>
      <c r="L49" s="7"/>
      <c r="M49" s="7"/>
      <c r="N49" s="7"/>
    </row>
    <row r="50" spans="3:14" ht="11.25">
      <c r="C50" s="1"/>
      <c r="D50" s="1"/>
      <c r="E50" s="1"/>
      <c r="F50" s="1"/>
      <c r="G50" s="1"/>
      <c r="H50" s="1"/>
      <c r="I50" s="7"/>
      <c r="J50" s="7"/>
      <c r="K50" s="7"/>
      <c r="L50" s="7"/>
      <c r="M50" s="7"/>
      <c r="N50" s="7"/>
    </row>
    <row r="51" spans="3:14" ht="11.25">
      <c r="C51" s="1"/>
      <c r="D51" s="1"/>
      <c r="E51" s="1"/>
      <c r="F51" s="1"/>
      <c r="G51" s="1"/>
      <c r="H51" s="1"/>
      <c r="I51" s="7"/>
      <c r="J51" s="7"/>
      <c r="K51" s="7"/>
      <c r="L51" s="7"/>
      <c r="M51" s="7"/>
      <c r="N51" s="7"/>
    </row>
    <row r="52" spans="3:14" ht="11.25">
      <c r="C52" s="1"/>
      <c r="D52" s="1"/>
      <c r="E52" s="1"/>
      <c r="F52" s="1"/>
      <c r="G52" s="1"/>
      <c r="H52" s="1"/>
      <c r="I52" s="7"/>
      <c r="J52" s="7"/>
      <c r="K52" s="7"/>
      <c r="L52" s="7"/>
      <c r="M52" s="7"/>
      <c r="N52" s="7"/>
    </row>
    <row r="53" spans="3:14" ht="11.25">
      <c r="C53" s="1"/>
      <c r="D53" s="1"/>
      <c r="E53" s="1"/>
      <c r="F53" s="1"/>
      <c r="G53" s="1"/>
      <c r="H53" s="1"/>
      <c r="I53" s="7"/>
      <c r="J53" s="7"/>
      <c r="K53" s="7"/>
      <c r="L53" s="7"/>
      <c r="M53" s="7"/>
      <c r="N53" s="7"/>
    </row>
    <row r="54" spans="3:14" ht="11.25">
      <c r="C54" s="1"/>
      <c r="D54" s="1"/>
      <c r="E54" s="1"/>
      <c r="F54" s="1"/>
      <c r="G54" s="1"/>
      <c r="H54" s="1"/>
      <c r="I54" s="7"/>
      <c r="J54" s="7"/>
      <c r="K54" s="7"/>
      <c r="L54" s="7"/>
      <c r="M54" s="7"/>
      <c r="N54" s="7"/>
    </row>
    <row r="55" spans="3:14" ht="11.25">
      <c r="C55" s="1"/>
      <c r="D55" s="1"/>
      <c r="E55" s="1"/>
      <c r="F55" s="1"/>
      <c r="G55" s="1"/>
      <c r="H55" s="1"/>
      <c r="I55" s="7"/>
      <c r="J55" s="7"/>
      <c r="K55" s="7"/>
      <c r="L55" s="7"/>
      <c r="M55" s="7"/>
      <c r="N55" s="7"/>
    </row>
    <row r="56" spans="3:14" ht="11.25">
      <c r="C56" s="1"/>
      <c r="D56" s="1"/>
      <c r="E56" s="1"/>
      <c r="F56" s="1"/>
      <c r="G56" s="1"/>
      <c r="H56" s="1"/>
      <c r="I56" s="7"/>
      <c r="J56" s="7"/>
      <c r="K56" s="7"/>
      <c r="L56" s="7"/>
      <c r="M56" s="7"/>
      <c r="N56" s="7"/>
    </row>
    <row r="57" spans="3:14" ht="11.25">
      <c r="C57" s="1"/>
      <c r="D57" s="1"/>
      <c r="E57" s="1"/>
      <c r="F57" s="1"/>
      <c r="G57" s="1"/>
      <c r="H57" s="1"/>
      <c r="I57" s="7"/>
      <c r="J57" s="7"/>
      <c r="K57" s="7"/>
      <c r="L57" s="7"/>
      <c r="M57" s="7"/>
      <c r="N57" s="7"/>
    </row>
    <row r="58" spans="3:14" ht="11.25">
      <c r="C58" s="1"/>
      <c r="D58" s="1"/>
      <c r="E58" s="1"/>
      <c r="F58" s="1"/>
      <c r="G58" s="1"/>
      <c r="H58" s="1"/>
      <c r="I58" s="7"/>
      <c r="J58" s="7"/>
      <c r="K58" s="7"/>
      <c r="L58" s="7"/>
      <c r="M58" s="7"/>
      <c r="N58" s="7"/>
    </row>
    <row r="59" spans="3:14" ht="11.25">
      <c r="C59" s="1"/>
      <c r="D59" s="1"/>
      <c r="E59" s="1"/>
      <c r="F59" s="1"/>
      <c r="G59" s="1"/>
      <c r="H59" s="1"/>
      <c r="I59" s="7"/>
      <c r="J59" s="7"/>
      <c r="K59" s="7"/>
      <c r="L59" s="7"/>
      <c r="M59" s="7"/>
      <c r="N59" s="7"/>
    </row>
    <row r="60" spans="3:14" ht="11.25">
      <c r="C60" s="1"/>
      <c r="D60" s="1"/>
      <c r="E60" s="1"/>
      <c r="F60" s="1"/>
      <c r="G60" s="1"/>
      <c r="H60" s="1"/>
      <c r="I60" s="7"/>
      <c r="J60" s="7"/>
      <c r="K60" s="7"/>
      <c r="L60" s="7"/>
      <c r="M60" s="7"/>
      <c r="N60" s="7"/>
    </row>
    <row r="61" spans="3:14" ht="11.25">
      <c r="C61" s="1"/>
      <c r="D61" s="1"/>
      <c r="E61" s="1"/>
      <c r="F61" s="1"/>
      <c r="G61" s="1"/>
      <c r="H61" s="1"/>
      <c r="I61" s="7"/>
      <c r="J61" s="7"/>
      <c r="K61" s="7"/>
      <c r="L61" s="7"/>
      <c r="M61" s="7"/>
      <c r="N61" s="7"/>
    </row>
    <row r="62" spans="3:14" ht="11.25">
      <c r="C62" s="1"/>
      <c r="D62" s="1"/>
      <c r="E62" s="1"/>
      <c r="F62" s="1"/>
      <c r="G62" s="1"/>
      <c r="H62" s="1"/>
      <c r="I62" s="7"/>
      <c r="J62" s="7"/>
      <c r="K62" s="7"/>
      <c r="L62" s="7"/>
      <c r="M62" s="7"/>
      <c r="N62" s="7"/>
    </row>
    <row r="63" spans="3:14" ht="11.25">
      <c r="C63" s="1"/>
      <c r="D63" s="1"/>
      <c r="E63" s="1"/>
      <c r="F63" s="1"/>
      <c r="G63" s="1"/>
      <c r="H63" s="1"/>
      <c r="I63" s="7"/>
      <c r="J63" s="7"/>
      <c r="K63" s="7"/>
      <c r="L63" s="7"/>
      <c r="M63" s="7"/>
      <c r="N63" s="7"/>
    </row>
    <row r="64" spans="3:14" ht="11.25">
      <c r="C64" s="1"/>
      <c r="D64" s="1"/>
      <c r="E64" s="1"/>
      <c r="F64" s="1"/>
      <c r="G64" s="1"/>
      <c r="H64" s="1"/>
      <c r="I64" s="7"/>
      <c r="J64" s="7"/>
      <c r="K64" s="7"/>
      <c r="L64" s="7"/>
      <c r="M64" s="7"/>
      <c r="N64" s="7"/>
    </row>
    <row r="65" spans="3:14" ht="11.25">
      <c r="C65" s="1"/>
      <c r="D65" s="1"/>
      <c r="E65" s="1"/>
      <c r="F65" s="1"/>
      <c r="G65" s="1"/>
      <c r="H65" s="1"/>
      <c r="I65" s="7"/>
      <c r="J65" s="7"/>
      <c r="K65" s="7"/>
      <c r="L65" s="7"/>
      <c r="M65" s="7"/>
      <c r="N65" s="7"/>
    </row>
    <row r="66" spans="3:14" ht="11.25">
      <c r="C66" s="1"/>
      <c r="D66" s="1"/>
      <c r="E66" s="1"/>
      <c r="F66" s="1"/>
      <c r="G66" s="1"/>
      <c r="H66" s="1"/>
      <c r="I66" s="7"/>
      <c r="J66" s="7"/>
      <c r="K66" s="7"/>
      <c r="L66" s="7"/>
      <c r="M66" s="7"/>
      <c r="N66" s="7"/>
    </row>
    <row r="67" spans="3:14" ht="11.25">
      <c r="C67" s="1"/>
      <c r="D67" s="1"/>
      <c r="E67" s="1"/>
      <c r="F67" s="1"/>
      <c r="G67" s="1"/>
      <c r="H67" s="1"/>
      <c r="I67" s="7"/>
      <c r="J67" s="7"/>
      <c r="K67" s="7"/>
      <c r="L67" s="7"/>
      <c r="M67" s="7"/>
      <c r="N67" s="7"/>
    </row>
    <row r="68" spans="3:14" ht="11.25">
      <c r="C68" s="1"/>
      <c r="D68" s="1"/>
      <c r="E68" s="1"/>
      <c r="F68" s="1"/>
      <c r="G68" s="1"/>
      <c r="H68" s="1"/>
      <c r="I68" s="7"/>
      <c r="J68" s="7"/>
      <c r="K68" s="7"/>
      <c r="L68" s="7"/>
      <c r="M68" s="7"/>
      <c r="N68" s="7"/>
    </row>
    <row r="69" spans="3:14" ht="11.25">
      <c r="C69" s="1"/>
      <c r="D69" s="1"/>
      <c r="E69" s="1"/>
      <c r="F69" s="1"/>
      <c r="G69" s="1"/>
      <c r="H69" s="1"/>
      <c r="I69" s="7"/>
      <c r="J69" s="7"/>
      <c r="K69" s="7"/>
      <c r="L69" s="7"/>
      <c r="M69" s="7"/>
      <c r="N69" s="7"/>
    </row>
    <row r="70" spans="3:14" ht="11.25">
      <c r="C70" s="1"/>
      <c r="D70" s="1"/>
      <c r="E70" s="1"/>
      <c r="F70" s="1"/>
      <c r="G70" s="1"/>
      <c r="H70" s="1"/>
      <c r="I70" s="7"/>
      <c r="J70" s="7"/>
      <c r="K70" s="7"/>
      <c r="L70" s="7"/>
      <c r="M70" s="7"/>
      <c r="N70" s="7"/>
    </row>
    <row r="71" spans="3:14" ht="11.25">
      <c r="C71" s="1"/>
      <c r="D71" s="1"/>
      <c r="E71" s="1"/>
      <c r="F71" s="1"/>
      <c r="G71" s="1"/>
      <c r="H71" s="1"/>
      <c r="I71" s="7"/>
      <c r="J71" s="7"/>
      <c r="K71" s="7"/>
      <c r="L71" s="7"/>
      <c r="M71" s="7"/>
      <c r="N71" s="7"/>
    </row>
    <row r="72" spans="3:14" ht="11.25">
      <c r="C72" s="1"/>
      <c r="D72" s="1"/>
      <c r="E72" s="1"/>
      <c r="F72" s="1"/>
      <c r="G72" s="1"/>
      <c r="H72" s="1"/>
      <c r="I72" s="7"/>
      <c r="J72" s="7"/>
      <c r="K72" s="7"/>
      <c r="L72" s="7"/>
      <c r="M72" s="7"/>
      <c r="N72" s="7"/>
    </row>
    <row r="73" spans="3:14" ht="11.25">
      <c r="C73" s="1"/>
      <c r="D73" s="1"/>
      <c r="E73" s="1"/>
      <c r="F73" s="1"/>
      <c r="G73" s="1"/>
      <c r="H73" s="1"/>
      <c r="I73" s="7"/>
      <c r="J73" s="7"/>
      <c r="K73" s="7"/>
      <c r="L73" s="7"/>
      <c r="M73" s="7"/>
      <c r="N73" s="7"/>
    </row>
    <row r="74" spans="3:14" ht="11.25">
      <c r="C74" s="1"/>
      <c r="D74" s="1"/>
      <c r="E74" s="1"/>
      <c r="F74" s="1"/>
      <c r="G74" s="1"/>
      <c r="H74" s="1"/>
      <c r="I74" s="7"/>
      <c r="J74" s="7"/>
      <c r="K74" s="7"/>
      <c r="L74" s="7"/>
      <c r="M74" s="7"/>
      <c r="N74" s="7"/>
    </row>
    <row r="75" spans="3:14" ht="11.25">
      <c r="C75" s="1"/>
      <c r="D75" s="1"/>
      <c r="E75" s="1"/>
      <c r="F75" s="1"/>
      <c r="G75" s="1"/>
      <c r="H75" s="1"/>
      <c r="I75" s="7"/>
      <c r="J75" s="7"/>
      <c r="K75" s="7"/>
      <c r="L75" s="7"/>
      <c r="M75" s="7"/>
      <c r="N75" s="7"/>
    </row>
    <row r="76" spans="3:14" ht="11.25">
      <c r="C76" s="1"/>
      <c r="D76" s="1"/>
      <c r="E76" s="1"/>
      <c r="F76" s="1"/>
      <c r="G76" s="1"/>
      <c r="H76" s="1"/>
      <c r="I76" s="7"/>
      <c r="J76" s="7"/>
      <c r="K76" s="7"/>
      <c r="L76" s="7"/>
      <c r="M76" s="7"/>
      <c r="N76" s="7"/>
    </row>
    <row r="77" spans="3:14" ht="11.25">
      <c r="C77" s="1"/>
      <c r="D77" s="1"/>
      <c r="E77" s="1"/>
      <c r="F77" s="1"/>
      <c r="G77" s="1"/>
      <c r="H77" s="1"/>
      <c r="I77" s="7"/>
      <c r="J77" s="7"/>
      <c r="K77" s="7"/>
      <c r="L77" s="7"/>
      <c r="M77" s="7"/>
      <c r="N77" s="7"/>
    </row>
    <row r="78" spans="3:14" ht="11.25">
      <c r="C78" s="1"/>
      <c r="D78" s="1"/>
      <c r="E78" s="1"/>
      <c r="F78" s="1"/>
      <c r="G78" s="1"/>
      <c r="H78" s="1"/>
      <c r="I78" s="7"/>
      <c r="J78" s="7"/>
      <c r="K78" s="7"/>
      <c r="L78" s="7"/>
      <c r="M78" s="7"/>
      <c r="N78" s="7"/>
    </row>
    <row r="79" spans="3:14" ht="11.25">
      <c r="C79" s="1"/>
      <c r="D79" s="1"/>
      <c r="E79" s="1"/>
      <c r="F79" s="1"/>
      <c r="G79" s="1"/>
      <c r="H79" s="1"/>
      <c r="I79" s="7"/>
      <c r="J79" s="7"/>
      <c r="K79" s="7"/>
      <c r="L79" s="7"/>
      <c r="M79" s="7"/>
      <c r="N79" s="7"/>
    </row>
    <row r="80" spans="3:14" ht="11.25">
      <c r="C80" s="1"/>
      <c r="D80" s="1"/>
      <c r="E80" s="1"/>
      <c r="F80" s="1"/>
      <c r="G80" s="1"/>
      <c r="H80" s="1"/>
      <c r="I80" s="7"/>
      <c r="J80" s="7"/>
      <c r="K80" s="7"/>
      <c r="L80" s="7"/>
      <c r="M80" s="7"/>
      <c r="N80" s="7"/>
    </row>
    <row r="81" spans="3:14" ht="11.25">
      <c r="C81" s="1"/>
      <c r="D81" s="1"/>
      <c r="E81" s="1"/>
      <c r="F81" s="1"/>
      <c r="G81" s="1"/>
      <c r="H81" s="1"/>
      <c r="I81" s="7"/>
      <c r="J81" s="7"/>
      <c r="K81" s="7"/>
      <c r="L81" s="7"/>
      <c r="M81" s="7"/>
      <c r="N81" s="7"/>
    </row>
    <row r="82" spans="3:14" ht="11.25">
      <c r="C82" s="1"/>
      <c r="D82" s="1"/>
      <c r="E82" s="1"/>
      <c r="F82" s="1"/>
      <c r="G82" s="1"/>
      <c r="H82" s="1"/>
      <c r="I82" s="7"/>
      <c r="J82" s="7"/>
      <c r="K82" s="7"/>
      <c r="L82" s="7"/>
      <c r="M82" s="7"/>
      <c r="N82" s="7"/>
    </row>
    <row r="83" spans="3:14" ht="11.25">
      <c r="C83" s="1"/>
      <c r="D83" s="1"/>
      <c r="E83" s="1"/>
      <c r="F83" s="1"/>
      <c r="G83" s="1"/>
      <c r="H83" s="1"/>
      <c r="I83" s="7"/>
      <c r="J83" s="7"/>
      <c r="K83" s="7"/>
      <c r="L83" s="7"/>
      <c r="M83" s="7"/>
      <c r="N83" s="7"/>
    </row>
    <row r="84" spans="3:14" ht="11.25">
      <c r="C84" s="1"/>
      <c r="D84" s="1"/>
      <c r="E84" s="1"/>
      <c r="F84" s="1"/>
      <c r="G84" s="1"/>
      <c r="H84" s="1"/>
      <c r="I84" s="7"/>
      <c r="J84" s="7"/>
      <c r="K84" s="7"/>
      <c r="L84" s="7"/>
      <c r="M84" s="7"/>
      <c r="N84" s="7"/>
    </row>
    <row r="85" spans="3:14" ht="11.25">
      <c r="C85" s="1"/>
      <c r="D85" s="1"/>
      <c r="E85" s="1"/>
      <c r="F85" s="1"/>
      <c r="G85" s="1"/>
      <c r="H85" s="1"/>
      <c r="I85" s="7"/>
      <c r="J85" s="7"/>
      <c r="K85" s="7"/>
      <c r="L85" s="7"/>
      <c r="M85" s="7"/>
      <c r="N85" s="7"/>
    </row>
    <row r="86" spans="3:14" ht="11.25">
      <c r="C86" s="1"/>
      <c r="D86" s="1"/>
      <c r="E86" s="1"/>
      <c r="F86" s="1"/>
      <c r="G86" s="1"/>
      <c r="H86" s="1"/>
      <c r="I86" s="7"/>
      <c r="J86" s="7"/>
      <c r="K86" s="7"/>
      <c r="L86" s="7"/>
      <c r="M86" s="7"/>
      <c r="N86" s="7"/>
    </row>
    <row r="87" spans="3:14" ht="11.25">
      <c r="C87" s="1"/>
      <c r="D87" s="1"/>
      <c r="E87" s="1"/>
      <c r="F87" s="1"/>
      <c r="G87" s="1"/>
      <c r="H87" s="1"/>
      <c r="I87" s="7"/>
      <c r="J87" s="7"/>
      <c r="K87" s="7"/>
      <c r="L87" s="7"/>
      <c r="M87" s="7"/>
      <c r="N87" s="7"/>
    </row>
    <row r="88" spans="3:14" ht="11.25">
      <c r="C88" s="1"/>
      <c r="D88" s="1"/>
      <c r="E88" s="1"/>
      <c r="F88" s="1"/>
      <c r="G88" s="1"/>
      <c r="H88" s="1"/>
      <c r="I88" s="7"/>
      <c r="J88" s="7"/>
      <c r="K88" s="7"/>
      <c r="L88" s="7"/>
      <c r="M88" s="7"/>
      <c r="N88" s="7"/>
    </row>
    <row r="89" spans="3:14" ht="11.25">
      <c r="C89" s="1"/>
      <c r="D89" s="1"/>
      <c r="E89" s="1"/>
      <c r="F89" s="1"/>
      <c r="G89" s="1"/>
      <c r="H89" s="1"/>
      <c r="I89" s="7"/>
      <c r="J89" s="7"/>
      <c r="K89" s="7"/>
      <c r="L89" s="7"/>
      <c r="M89" s="7"/>
      <c r="N89" s="7"/>
    </row>
    <row r="90" spans="3:14" ht="11.25">
      <c r="C90" s="1"/>
      <c r="D90" s="1"/>
      <c r="E90" s="1"/>
      <c r="F90" s="1"/>
      <c r="G90" s="1"/>
      <c r="H90" s="1"/>
      <c r="I90" s="7"/>
      <c r="J90" s="7"/>
      <c r="K90" s="7"/>
      <c r="L90" s="7"/>
      <c r="M90" s="7"/>
      <c r="N90" s="7"/>
    </row>
  </sheetData>
  <sheetProtection/>
  <mergeCells count="43">
    <mergeCell ref="A12:B12"/>
    <mergeCell ref="A13:B13"/>
    <mergeCell ref="A14:B14"/>
    <mergeCell ref="A15:B15"/>
    <mergeCell ref="A1:B2"/>
    <mergeCell ref="A3:A6"/>
    <mergeCell ref="A7:A10"/>
    <mergeCell ref="A11:B11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43:B43"/>
    <mergeCell ref="A37:B37"/>
    <mergeCell ref="A38:B38"/>
    <mergeCell ref="A39:B39"/>
    <mergeCell ref="A32:B32"/>
    <mergeCell ref="A33:B33"/>
    <mergeCell ref="A34:B34"/>
    <mergeCell ref="A36:B36"/>
    <mergeCell ref="A35:B35"/>
    <mergeCell ref="A44:B44"/>
    <mergeCell ref="A45:B45"/>
    <mergeCell ref="C1:C2"/>
    <mergeCell ref="N1:N2"/>
    <mergeCell ref="D1:H1"/>
    <mergeCell ref="I1:I2"/>
    <mergeCell ref="J1:M1"/>
    <mergeCell ref="A40:B40"/>
    <mergeCell ref="A41:B41"/>
    <mergeCell ref="A42:B4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pane xSplit="1" ySplit="2" topLeftCell="B18" activePane="bottomRight" state="frozen"/>
      <selection pane="topLeft" activeCell="L7" sqref="L7"/>
      <selection pane="topRight" activeCell="L7" sqref="L7"/>
      <selection pane="bottomLeft" activeCell="L7" sqref="L7"/>
      <selection pane="bottomRight" activeCell="D1" sqref="D1:F1"/>
    </sheetView>
  </sheetViews>
  <sheetFormatPr defaultColWidth="9.00390625" defaultRowHeight="13.5"/>
  <cols>
    <col min="1" max="1" width="3.00390625" style="33" customWidth="1"/>
    <col min="2" max="2" width="5.00390625" style="33" customWidth="1"/>
    <col min="3" max="6" width="6.50390625" style="58" customWidth="1"/>
    <col min="7" max="13" width="6.50390625" style="33" customWidth="1"/>
    <col min="14" max="14" width="6.50390625" style="58" customWidth="1"/>
    <col min="15" max="16384" width="9.00390625" style="33" customWidth="1"/>
  </cols>
  <sheetData>
    <row r="1" spans="1:14" ht="14.25" customHeight="1">
      <c r="A1" s="85"/>
      <c r="B1" s="86"/>
      <c r="C1" s="98" t="s">
        <v>157</v>
      </c>
      <c r="D1" s="135" t="s">
        <v>108</v>
      </c>
      <c r="E1" s="135"/>
      <c r="F1" s="135"/>
      <c r="G1" s="96" t="s">
        <v>142</v>
      </c>
      <c r="H1" s="96" t="s">
        <v>143</v>
      </c>
      <c r="I1" s="96" t="s">
        <v>144</v>
      </c>
      <c r="J1" s="108" t="s">
        <v>82</v>
      </c>
      <c r="K1" s="108"/>
      <c r="L1" s="108"/>
      <c r="M1" s="108"/>
      <c r="N1" s="107" t="s">
        <v>16</v>
      </c>
    </row>
    <row r="2" spans="1:14" ht="90" customHeight="1" thickBot="1">
      <c r="A2" s="80"/>
      <c r="B2" s="87"/>
      <c r="C2" s="105"/>
      <c r="D2" s="50" t="s">
        <v>3</v>
      </c>
      <c r="E2" s="50" t="s">
        <v>14</v>
      </c>
      <c r="F2" s="50" t="s">
        <v>15</v>
      </c>
      <c r="G2" s="97"/>
      <c r="H2" s="97"/>
      <c r="I2" s="97"/>
      <c r="J2" s="46" t="s">
        <v>3</v>
      </c>
      <c r="K2" s="47" t="s">
        <v>109</v>
      </c>
      <c r="L2" s="47" t="s">
        <v>83</v>
      </c>
      <c r="M2" s="47" t="s">
        <v>9</v>
      </c>
      <c r="N2" s="104"/>
    </row>
    <row r="3" spans="1:14" ht="14.25" customHeight="1" thickTop="1">
      <c r="A3" s="76" t="s">
        <v>98</v>
      </c>
      <c r="B3" s="41" t="s">
        <v>37</v>
      </c>
      <c r="C3" s="18">
        <v>187</v>
      </c>
      <c r="D3" s="18">
        <v>402</v>
      </c>
      <c r="E3" s="18">
        <v>202</v>
      </c>
      <c r="F3" s="18">
        <v>200</v>
      </c>
      <c r="G3" s="18" t="s">
        <v>105</v>
      </c>
      <c r="H3" s="18">
        <v>91</v>
      </c>
      <c r="I3" s="18">
        <v>7</v>
      </c>
      <c r="J3" s="18">
        <v>60</v>
      </c>
      <c r="K3" s="18">
        <v>34</v>
      </c>
      <c r="L3" s="18">
        <v>19</v>
      </c>
      <c r="M3" s="18">
        <v>7</v>
      </c>
      <c r="N3" s="19">
        <v>208</v>
      </c>
    </row>
    <row r="4" spans="1:14" ht="14.25" customHeight="1">
      <c r="A4" s="91"/>
      <c r="B4" s="42" t="s">
        <v>38</v>
      </c>
      <c r="C4" s="8">
        <v>49</v>
      </c>
      <c r="D4" s="8">
        <v>113</v>
      </c>
      <c r="E4" s="8">
        <v>64</v>
      </c>
      <c r="F4" s="8">
        <v>49</v>
      </c>
      <c r="G4" s="8" t="s">
        <v>105</v>
      </c>
      <c r="H4" s="8">
        <v>31</v>
      </c>
      <c r="I4" s="8">
        <v>4</v>
      </c>
      <c r="J4" s="8">
        <v>31</v>
      </c>
      <c r="K4" s="8">
        <v>17</v>
      </c>
      <c r="L4" s="8">
        <v>14</v>
      </c>
      <c r="M4" s="8" t="s">
        <v>105</v>
      </c>
      <c r="N4" s="9">
        <v>36</v>
      </c>
    </row>
    <row r="5" spans="1:14" ht="14.25" customHeight="1">
      <c r="A5" s="91"/>
      <c r="B5" s="42" t="s">
        <v>40</v>
      </c>
      <c r="C5" s="8">
        <v>131</v>
      </c>
      <c r="D5" s="8">
        <v>273</v>
      </c>
      <c r="E5" s="8">
        <v>130</v>
      </c>
      <c r="F5" s="8">
        <v>143</v>
      </c>
      <c r="G5" s="8" t="s">
        <v>105</v>
      </c>
      <c r="H5" s="8">
        <v>54</v>
      </c>
      <c r="I5" s="8">
        <v>3</v>
      </c>
      <c r="J5" s="8">
        <v>28</v>
      </c>
      <c r="K5" s="8">
        <v>16</v>
      </c>
      <c r="L5" s="8">
        <v>5</v>
      </c>
      <c r="M5" s="8">
        <v>7</v>
      </c>
      <c r="N5" s="9">
        <v>167</v>
      </c>
    </row>
    <row r="6" spans="1:14" ht="14.25" customHeight="1" thickBot="1">
      <c r="A6" s="92"/>
      <c r="B6" s="34" t="s">
        <v>39</v>
      </c>
      <c r="C6" s="24">
        <v>7</v>
      </c>
      <c r="D6" s="24">
        <v>16</v>
      </c>
      <c r="E6" s="24">
        <v>8</v>
      </c>
      <c r="F6" s="24">
        <v>8</v>
      </c>
      <c r="G6" s="24" t="s">
        <v>105</v>
      </c>
      <c r="H6" s="24">
        <v>6</v>
      </c>
      <c r="I6" s="24" t="s">
        <v>105</v>
      </c>
      <c r="J6" s="24">
        <v>1</v>
      </c>
      <c r="K6" s="24">
        <v>1</v>
      </c>
      <c r="L6" s="24" t="s">
        <v>105</v>
      </c>
      <c r="M6" s="24" t="s">
        <v>105</v>
      </c>
      <c r="N6" s="25">
        <v>5</v>
      </c>
    </row>
    <row r="7" spans="1:14" ht="14.25" customHeight="1" thickTop="1">
      <c r="A7" s="76" t="s">
        <v>99</v>
      </c>
      <c r="B7" s="41" t="s">
        <v>37</v>
      </c>
      <c r="C7" s="20">
        <v>185</v>
      </c>
      <c r="D7" s="20">
        <v>405</v>
      </c>
      <c r="E7" s="20">
        <v>210</v>
      </c>
      <c r="F7" s="20">
        <v>195</v>
      </c>
      <c r="G7" s="20" t="s">
        <v>105</v>
      </c>
      <c r="H7" s="20">
        <v>93</v>
      </c>
      <c r="I7" s="20">
        <v>7</v>
      </c>
      <c r="J7" s="20">
        <v>56</v>
      </c>
      <c r="K7" s="20">
        <v>33</v>
      </c>
      <c r="L7" s="20">
        <v>16</v>
      </c>
      <c r="M7" s="20">
        <v>7</v>
      </c>
      <c r="N7" s="21">
        <v>203</v>
      </c>
    </row>
    <row r="8" spans="1:14" ht="14.25" customHeight="1">
      <c r="A8" s="79"/>
      <c r="B8" s="42" t="s">
        <v>38</v>
      </c>
      <c r="C8" s="10">
        <v>43</v>
      </c>
      <c r="D8" s="10">
        <v>110</v>
      </c>
      <c r="E8" s="10">
        <v>65</v>
      </c>
      <c r="F8" s="10">
        <v>45</v>
      </c>
      <c r="G8" s="10" t="s">
        <v>105</v>
      </c>
      <c r="H8" s="10">
        <v>31</v>
      </c>
      <c r="I8" s="10">
        <v>4</v>
      </c>
      <c r="J8" s="10">
        <v>29</v>
      </c>
      <c r="K8" s="10">
        <v>17</v>
      </c>
      <c r="L8" s="10">
        <v>12</v>
      </c>
      <c r="M8" s="10" t="s">
        <v>105</v>
      </c>
      <c r="N8" s="11">
        <v>32</v>
      </c>
    </row>
    <row r="9" spans="1:14" ht="14.25" customHeight="1">
      <c r="A9" s="79"/>
      <c r="B9" s="42" t="s">
        <v>40</v>
      </c>
      <c r="C9" s="10">
        <v>134</v>
      </c>
      <c r="D9" s="10">
        <v>277</v>
      </c>
      <c r="E9" s="10">
        <v>135</v>
      </c>
      <c r="F9" s="10">
        <v>142</v>
      </c>
      <c r="G9" s="10" t="s">
        <v>105</v>
      </c>
      <c r="H9" s="10">
        <v>54</v>
      </c>
      <c r="I9" s="10">
        <v>3</v>
      </c>
      <c r="J9" s="10">
        <v>26</v>
      </c>
      <c r="K9" s="10">
        <v>15</v>
      </c>
      <c r="L9" s="10">
        <v>4</v>
      </c>
      <c r="M9" s="10">
        <v>7</v>
      </c>
      <c r="N9" s="11">
        <v>164</v>
      </c>
    </row>
    <row r="10" spans="1:14" ht="14.25" customHeight="1" thickBot="1">
      <c r="A10" s="80"/>
      <c r="B10" s="34" t="s">
        <v>39</v>
      </c>
      <c r="C10" s="26">
        <v>8</v>
      </c>
      <c r="D10" s="26">
        <v>18</v>
      </c>
      <c r="E10" s="26">
        <v>10</v>
      </c>
      <c r="F10" s="26">
        <v>8</v>
      </c>
      <c r="G10" s="26" t="s">
        <v>105</v>
      </c>
      <c r="H10" s="26">
        <v>8</v>
      </c>
      <c r="I10" s="26" t="s">
        <v>105</v>
      </c>
      <c r="J10" s="26">
        <v>1</v>
      </c>
      <c r="K10" s="26">
        <v>1</v>
      </c>
      <c r="L10" s="26" t="s">
        <v>105</v>
      </c>
      <c r="M10" s="26" t="s">
        <v>105</v>
      </c>
      <c r="N10" s="27">
        <v>7</v>
      </c>
    </row>
    <row r="11" spans="1:14" ht="14.25" customHeight="1" thickTop="1">
      <c r="A11" s="72" t="s">
        <v>41</v>
      </c>
      <c r="B11" s="73"/>
      <c r="C11" s="22">
        <v>4</v>
      </c>
      <c r="D11" s="22">
        <v>1</v>
      </c>
      <c r="E11" s="22">
        <v>1</v>
      </c>
      <c r="F11" s="22" t="s">
        <v>105</v>
      </c>
      <c r="G11" s="22" t="s">
        <v>105</v>
      </c>
      <c r="H11" s="22">
        <v>1</v>
      </c>
      <c r="I11" s="22" t="s">
        <v>105</v>
      </c>
      <c r="J11" s="22" t="s">
        <v>105</v>
      </c>
      <c r="K11" s="22" t="s">
        <v>105</v>
      </c>
      <c r="L11" s="22" t="s">
        <v>105</v>
      </c>
      <c r="M11" s="22" t="s">
        <v>105</v>
      </c>
      <c r="N11" s="23">
        <v>5</v>
      </c>
    </row>
    <row r="12" spans="1:14" ht="14.25" customHeight="1">
      <c r="A12" s="66" t="s">
        <v>42</v>
      </c>
      <c r="B12" s="67"/>
      <c r="C12" s="12">
        <v>14</v>
      </c>
      <c r="D12" s="12">
        <v>24</v>
      </c>
      <c r="E12" s="12">
        <v>4</v>
      </c>
      <c r="F12" s="12">
        <v>20</v>
      </c>
      <c r="G12" s="12" t="s">
        <v>105</v>
      </c>
      <c r="H12" s="12">
        <v>2</v>
      </c>
      <c r="I12" s="12" t="s">
        <v>105</v>
      </c>
      <c r="J12" s="12">
        <v>1</v>
      </c>
      <c r="K12" s="12" t="s">
        <v>105</v>
      </c>
      <c r="L12" s="12" t="s">
        <v>105</v>
      </c>
      <c r="M12" s="12">
        <v>1</v>
      </c>
      <c r="N12" s="13">
        <v>7</v>
      </c>
    </row>
    <row r="13" spans="1:14" ht="14.25" customHeight="1">
      <c r="A13" s="66" t="s">
        <v>43</v>
      </c>
      <c r="B13" s="67"/>
      <c r="C13" s="12">
        <v>3</v>
      </c>
      <c r="D13" s="12">
        <v>19</v>
      </c>
      <c r="E13" s="12">
        <v>9</v>
      </c>
      <c r="F13" s="12">
        <v>10</v>
      </c>
      <c r="G13" s="12" t="s">
        <v>105</v>
      </c>
      <c r="H13" s="12">
        <v>4</v>
      </c>
      <c r="I13" s="12" t="s">
        <v>105</v>
      </c>
      <c r="J13" s="12">
        <v>7</v>
      </c>
      <c r="K13" s="12">
        <v>1</v>
      </c>
      <c r="L13" s="12" t="s">
        <v>105</v>
      </c>
      <c r="M13" s="12">
        <v>6</v>
      </c>
      <c r="N13" s="13">
        <v>10</v>
      </c>
    </row>
    <row r="14" spans="1:14" ht="14.25" customHeight="1">
      <c r="A14" s="66" t="s">
        <v>44</v>
      </c>
      <c r="B14" s="67"/>
      <c r="C14" s="12">
        <v>4</v>
      </c>
      <c r="D14" s="12">
        <v>2</v>
      </c>
      <c r="E14" s="12">
        <v>2</v>
      </c>
      <c r="F14" s="12" t="s">
        <v>105</v>
      </c>
      <c r="G14" s="12" t="s">
        <v>105</v>
      </c>
      <c r="H14" s="12">
        <v>2</v>
      </c>
      <c r="I14" s="12" t="s">
        <v>105</v>
      </c>
      <c r="J14" s="12">
        <v>5</v>
      </c>
      <c r="K14" s="12">
        <v>4</v>
      </c>
      <c r="L14" s="12">
        <v>1</v>
      </c>
      <c r="M14" s="12" t="s">
        <v>105</v>
      </c>
      <c r="N14" s="13">
        <v>3</v>
      </c>
    </row>
    <row r="15" spans="1:16" ht="14.25" customHeight="1">
      <c r="A15" s="66" t="s">
        <v>45</v>
      </c>
      <c r="B15" s="67"/>
      <c r="C15" s="12">
        <v>3</v>
      </c>
      <c r="D15" s="12">
        <v>1</v>
      </c>
      <c r="E15" s="12">
        <v>1</v>
      </c>
      <c r="F15" s="12" t="s">
        <v>105</v>
      </c>
      <c r="G15" s="12" t="s">
        <v>105</v>
      </c>
      <c r="H15" s="12" t="s">
        <v>105</v>
      </c>
      <c r="I15" s="12" t="s">
        <v>105</v>
      </c>
      <c r="J15" s="12" t="s">
        <v>105</v>
      </c>
      <c r="K15" s="12" t="s">
        <v>105</v>
      </c>
      <c r="L15" s="12" t="s">
        <v>105</v>
      </c>
      <c r="M15" s="12" t="s">
        <v>105</v>
      </c>
      <c r="N15" s="13">
        <v>7</v>
      </c>
      <c r="P15" s="32"/>
    </row>
    <row r="16" spans="1:14" ht="14.25" customHeight="1">
      <c r="A16" s="66" t="s">
        <v>46</v>
      </c>
      <c r="B16" s="67"/>
      <c r="C16" s="12">
        <v>1</v>
      </c>
      <c r="D16" s="12" t="s">
        <v>105</v>
      </c>
      <c r="E16" s="12" t="s">
        <v>105</v>
      </c>
      <c r="F16" s="12" t="s">
        <v>105</v>
      </c>
      <c r="G16" s="12" t="s">
        <v>105</v>
      </c>
      <c r="H16" s="12">
        <v>4</v>
      </c>
      <c r="I16" s="12" t="s">
        <v>105</v>
      </c>
      <c r="J16" s="12" t="s">
        <v>105</v>
      </c>
      <c r="K16" s="12" t="s">
        <v>105</v>
      </c>
      <c r="L16" s="12" t="s">
        <v>105</v>
      </c>
      <c r="M16" s="12" t="s">
        <v>105</v>
      </c>
      <c r="N16" s="13">
        <v>16</v>
      </c>
    </row>
    <row r="17" spans="1:14" ht="14.25" customHeight="1">
      <c r="A17" s="66" t="s">
        <v>47</v>
      </c>
      <c r="B17" s="67"/>
      <c r="C17" s="12">
        <v>6</v>
      </c>
      <c r="D17" s="12">
        <v>3</v>
      </c>
      <c r="E17" s="12">
        <v>2</v>
      </c>
      <c r="F17" s="12">
        <v>1</v>
      </c>
      <c r="G17" s="12" t="s">
        <v>105</v>
      </c>
      <c r="H17" s="12">
        <v>2</v>
      </c>
      <c r="I17" s="12" t="s">
        <v>105</v>
      </c>
      <c r="J17" s="12">
        <v>1</v>
      </c>
      <c r="K17" s="12">
        <v>1</v>
      </c>
      <c r="L17" s="12" t="s">
        <v>105</v>
      </c>
      <c r="M17" s="12" t="s">
        <v>105</v>
      </c>
      <c r="N17" s="13">
        <v>6</v>
      </c>
    </row>
    <row r="18" spans="1:14" ht="14.25" customHeight="1">
      <c r="A18" s="66" t="s">
        <v>48</v>
      </c>
      <c r="B18" s="67"/>
      <c r="C18" s="12">
        <v>5</v>
      </c>
      <c r="D18" s="12">
        <v>13</v>
      </c>
      <c r="E18" s="12">
        <v>8</v>
      </c>
      <c r="F18" s="12">
        <v>5</v>
      </c>
      <c r="G18" s="12" t="s">
        <v>105</v>
      </c>
      <c r="H18" s="12">
        <v>5</v>
      </c>
      <c r="I18" s="12" t="s">
        <v>105</v>
      </c>
      <c r="J18" s="12">
        <v>1</v>
      </c>
      <c r="K18" s="12">
        <v>1</v>
      </c>
      <c r="L18" s="12" t="s">
        <v>105</v>
      </c>
      <c r="M18" s="12" t="s">
        <v>105</v>
      </c>
      <c r="N18" s="13">
        <v>14</v>
      </c>
    </row>
    <row r="19" spans="1:14" ht="14.25" customHeight="1">
      <c r="A19" s="66" t="s">
        <v>49</v>
      </c>
      <c r="B19" s="67"/>
      <c r="C19" s="12">
        <v>8</v>
      </c>
      <c r="D19" s="12">
        <v>11</v>
      </c>
      <c r="E19" s="12">
        <v>5</v>
      </c>
      <c r="F19" s="12">
        <v>6</v>
      </c>
      <c r="G19" s="12" t="s">
        <v>105</v>
      </c>
      <c r="H19" s="12">
        <v>3</v>
      </c>
      <c r="I19" s="12" t="s">
        <v>105</v>
      </c>
      <c r="J19" s="12">
        <v>2</v>
      </c>
      <c r="K19" s="12">
        <v>2</v>
      </c>
      <c r="L19" s="12" t="s">
        <v>105</v>
      </c>
      <c r="M19" s="12" t="s">
        <v>105</v>
      </c>
      <c r="N19" s="13">
        <v>9</v>
      </c>
    </row>
    <row r="20" spans="1:14" ht="14.25" customHeight="1">
      <c r="A20" s="66" t="s">
        <v>50</v>
      </c>
      <c r="B20" s="67"/>
      <c r="C20" s="12">
        <v>3</v>
      </c>
      <c r="D20" s="12" t="s">
        <v>105</v>
      </c>
      <c r="E20" s="12" t="s">
        <v>105</v>
      </c>
      <c r="F20" s="12" t="s">
        <v>105</v>
      </c>
      <c r="G20" s="12" t="s">
        <v>105</v>
      </c>
      <c r="H20" s="12">
        <v>1</v>
      </c>
      <c r="I20" s="12" t="s">
        <v>105</v>
      </c>
      <c r="J20" s="12" t="s">
        <v>105</v>
      </c>
      <c r="K20" s="12" t="s">
        <v>105</v>
      </c>
      <c r="L20" s="12" t="s">
        <v>105</v>
      </c>
      <c r="M20" s="12" t="s">
        <v>105</v>
      </c>
      <c r="N20" s="13">
        <v>1</v>
      </c>
    </row>
    <row r="21" spans="1:14" ht="14.25" customHeight="1">
      <c r="A21" s="66" t="s">
        <v>51</v>
      </c>
      <c r="B21" s="67"/>
      <c r="C21" s="12">
        <v>5</v>
      </c>
      <c r="D21" s="12">
        <v>119</v>
      </c>
      <c r="E21" s="12">
        <v>35</v>
      </c>
      <c r="F21" s="12">
        <v>84</v>
      </c>
      <c r="G21" s="12" t="s">
        <v>105</v>
      </c>
      <c r="H21" s="12">
        <v>3</v>
      </c>
      <c r="I21" s="12" t="s">
        <v>105</v>
      </c>
      <c r="J21" s="12">
        <v>2</v>
      </c>
      <c r="K21" s="12">
        <v>2</v>
      </c>
      <c r="L21" s="12" t="s">
        <v>105</v>
      </c>
      <c r="M21" s="12" t="s">
        <v>105</v>
      </c>
      <c r="N21" s="13">
        <v>14</v>
      </c>
    </row>
    <row r="22" spans="1:14" ht="14.25" customHeight="1">
      <c r="A22" s="66" t="s">
        <v>52</v>
      </c>
      <c r="B22" s="67"/>
      <c r="C22" s="12">
        <v>5</v>
      </c>
      <c r="D22" s="12">
        <v>4</v>
      </c>
      <c r="E22" s="12">
        <v>4</v>
      </c>
      <c r="F22" s="12" t="s">
        <v>105</v>
      </c>
      <c r="G22" s="12" t="s">
        <v>105</v>
      </c>
      <c r="H22" s="12">
        <v>2</v>
      </c>
      <c r="I22" s="12">
        <v>1</v>
      </c>
      <c r="J22" s="12">
        <v>3</v>
      </c>
      <c r="K22" s="12">
        <v>1</v>
      </c>
      <c r="L22" s="12">
        <v>2</v>
      </c>
      <c r="M22" s="12" t="s">
        <v>105</v>
      </c>
      <c r="N22" s="13">
        <v>9</v>
      </c>
    </row>
    <row r="23" spans="1:14" ht="14.25" customHeight="1">
      <c r="A23" s="66" t="s">
        <v>53</v>
      </c>
      <c r="B23" s="67"/>
      <c r="C23" s="12">
        <v>6</v>
      </c>
      <c r="D23" s="12">
        <v>2</v>
      </c>
      <c r="E23" s="12">
        <v>2</v>
      </c>
      <c r="F23" s="12" t="s">
        <v>105</v>
      </c>
      <c r="G23" s="12" t="s">
        <v>105</v>
      </c>
      <c r="H23" s="12">
        <v>1</v>
      </c>
      <c r="I23" s="12" t="s">
        <v>105</v>
      </c>
      <c r="J23" s="12" t="s">
        <v>105</v>
      </c>
      <c r="K23" s="12" t="s">
        <v>105</v>
      </c>
      <c r="L23" s="12" t="s">
        <v>105</v>
      </c>
      <c r="M23" s="12" t="s">
        <v>105</v>
      </c>
      <c r="N23" s="13">
        <v>4</v>
      </c>
    </row>
    <row r="24" spans="1:14" ht="14.25" customHeight="1">
      <c r="A24" s="66" t="s">
        <v>54</v>
      </c>
      <c r="B24" s="67"/>
      <c r="C24" s="12">
        <v>3</v>
      </c>
      <c r="D24" s="12">
        <v>4</v>
      </c>
      <c r="E24" s="12">
        <v>4</v>
      </c>
      <c r="F24" s="12" t="s">
        <v>105</v>
      </c>
      <c r="G24" s="12" t="s">
        <v>105</v>
      </c>
      <c r="H24" s="12">
        <v>2</v>
      </c>
      <c r="I24" s="12">
        <v>1</v>
      </c>
      <c r="J24" s="12" t="s">
        <v>105</v>
      </c>
      <c r="K24" s="12" t="s">
        <v>105</v>
      </c>
      <c r="L24" s="12" t="s">
        <v>105</v>
      </c>
      <c r="M24" s="12" t="s">
        <v>105</v>
      </c>
      <c r="N24" s="13">
        <v>1</v>
      </c>
    </row>
    <row r="25" spans="1:14" ht="14.25" customHeight="1">
      <c r="A25" s="66" t="s">
        <v>55</v>
      </c>
      <c r="B25" s="67"/>
      <c r="C25" s="12">
        <v>3</v>
      </c>
      <c r="D25" s="12">
        <v>3</v>
      </c>
      <c r="E25" s="12">
        <v>2</v>
      </c>
      <c r="F25" s="12">
        <v>1</v>
      </c>
      <c r="G25" s="12" t="s">
        <v>105</v>
      </c>
      <c r="H25" s="12">
        <v>2</v>
      </c>
      <c r="I25" s="12" t="s">
        <v>105</v>
      </c>
      <c r="J25" s="12">
        <v>1</v>
      </c>
      <c r="K25" s="12" t="s">
        <v>105</v>
      </c>
      <c r="L25" s="12">
        <v>1</v>
      </c>
      <c r="M25" s="12" t="s">
        <v>105</v>
      </c>
      <c r="N25" s="13">
        <v>2</v>
      </c>
    </row>
    <row r="26" spans="1:14" ht="14.25" customHeight="1">
      <c r="A26" s="66" t="s">
        <v>56</v>
      </c>
      <c r="B26" s="67"/>
      <c r="C26" s="12">
        <v>9</v>
      </c>
      <c r="D26" s="12">
        <v>1</v>
      </c>
      <c r="E26" s="12">
        <v>1</v>
      </c>
      <c r="F26" s="12" t="s">
        <v>105</v>
      </c>
      <c r="G26" s="12" t="s">
        <v>105</v>
      </c>
      <c r="H26" s="12" t="s">
        <v>105</v>
      </c>
      <c r="I26" s="12" t="s">
        <v>105</v>
      </c>
      <c r="J26" s="12" t="s">
        <v>105</v>
      </c>
      <c r="K26" s="12" t="s">
        <v>105</v>
      </c>
      <c r="L26" s="12" t="s">
        <v>105</v>
      </c>
      <c r="M26" s="12" t="s">
        <v>105</v>
      </c>
      <c r="N26" s="13">
        <v>10</v>
      </c>
    </row>
    <row r="27" spans="1:14" ht="14.25" customHeight="1">
      <c r="A27" s="66" t="s">
        <v>57</v>
      </c>
      <c r="B27" s="67"/>
      <c r="C27" s="12">
        <v>6</v>
      </c>
      <c r="D27" s="12">
        <v>3</v>
      </c>
      <c r="E27" s="12">
        <v>3</v>
      </c>
      <c r="F27" s="12" t="s">
        <v>105</v>
      </c>
      <c r="G27" s="12" t="s">
        <v>105</v>
      </c>
      <c r="H27" s="12">
        <v>2</v>
      </c>
      <c r="I27" s="12" t="s">
        <v>105</v>
      </c>
      <c r="J27" s="12" t="s">
        <v>105</v>
      </c>
      <c r="K27" s="12" t="s">
        <v>105</v>
      </c>
      <c r="L27" s="12" t="s">
        <v>105</v>
      </c>
      <c r="M27" s="12" t="s">
        <v>105</v>
      </c>
      <c r="N27" s="13">
        <v>9</v>
      </c>
    </row>
    <row r="28" spans="1:14" ht="14.25" customHeight="1">
      <c r="A28" s="66" t="s">
        <v>58</v>
      </c>
      <c r="B28" s="67"/>
      <c r="C28" s="12">
        <v>6</v>
      </c>
      <c r="D28" s="12">
        <v>13</v>
      </c>
      <c r="E28" s="12">
        <v>10</v>
      </c>
      <c r="F28" s="12">
        <v>3</v>
      </c>
      <c r="G28" s="12" t="s">
        <v>105</v>
      </c>
      <c r="H28" s="12" t="s">
        <v>105</v>
      </c>
      <c r="I28" s="12" t="s">
        <v>105</v>
      </c>
      <c r="J28" s="12">
        <v>1</v>
      </c>
      <c r="K28" s="12">
        <v>1</v>
      </c>
      <c r="L28" s="12" t="s">
        <v>105</v>
      </c>
      <c r="M28" s="12" t="s">
        <v>105</v>
      </c>
      <c r="N28" s="13">
        <v>4</v>
      </c>
    </row>
    <row r="29" spans="1:14" ht="14.25" customHeight="1">
      <c r="A29" s="66" t="s">
        <v>59</v>
      </c>
      <c r="B29" s="67"/>
      <c r="C29" s="12">
        <v>4</v>
      </c>
      <c r="D29" s="12">
        <v>18</v>
      </c>
      <c r="E29" s="12">
        <v>16</v>
      </c>
      <c r="F29" s="12">
        <v>2</v>
      </c>
      <c r="G29" s="12" t="s">
        <v>105</v>
      </c>
      <c r="H29" s="12" t="s">
        <v>105</v>
      </c>
      <c r="I29" s="12" t="s">
        <v>105</v>
      </c>
      <c r="J29" s="12" t="s">
        <v>105</v>
      </c>
      <c r="K29" s="12" t="s">
        <v>105</v>
      </c>
      <c r="L29" s="12" t="s">
        <v>105</v>
      </c>
      <c r="M29" s="12" t="s">
        <v>105</v>
      </c>
      <c r="N29" s="13">
        <v>7</v>
      </c>
    </row>
    <row r="30" spans="1:14" ht="14.25" customHeight="1">
      <c r="A30" s="66" t="s">
        <v>60</v>
      </c>
      <c r="B30" s="67"/>
      <c r="C30" s="12">
        <v>5</v>
      </c>
      <c r="D30" s="12">
        <v>12</v>
      </c>
      <c r="E30" s="12">
        <v>10</v>
      </c>
      <c r="F30" s="12">
        <v>2</v>
      </c>
      <c r="G30" s="12" t="s">
        <v>105</v>
      </c>
      <c r="H30" s="12">
        <v>3</v>
      </c>
      <c r="I30" s="12" t="s">
        <v>105</v>
      </c>
      <c r="J30" s="12" t="s">
        <v>105</v>
      </c>
      <c r="K30" s="12" t="s">
        <v>105</v>
      </c>
      <c r="L30" s="12" t="s">
        <v>105</v>
      </c>
      <c r="M30" s="12" t="s">
        <v>105</v>
      </c>
      <c r="N30" s="13">
        <v>3</v>
      </c>
    </row>
    <row r="31" spans="1:14" ht="14.25" customHeight="1">
      <c r="A31" s="66" t="s">
        <v>61</v>
      </c>
      <c r="B31" s="67"/>
      <c r="C31" s="12">
        <v>10</v>
      </c>
      <c r="D31" s="12">
        <v>4</v>
      </c>
      <c r="E31" s="12">
        <v>1</v>
      </c>
      <c r="F31" s="12">
        <v>3</v>
      </c>
      <c r="G31" s="12" t="s">
        <v>105</v>
      </c>
      <c r="H31" s="12">
        <v>2</v>
      </c>
      <c r="I31" s="12" t="s">
        <v>105</v>
      </c>
      <c r="J31" s="12">
        <v>1</v>
      </c>
      <c r="K31" s="12">
        <v>1</v>
      </c>
      <c r="L31" s="12" t="s">
        <v>105</v>
      </c>
      <c r="M31" s="12" t="s">
        <v>105</v>
      </c>
      <c r="N31" s="13">
        <v>9</v>
      </c>
    </row>
    <row r="32" spans="1:14" ht="14.25" customHeight="1">
      <c r="A32" s="66" t="s">
        <v>62</v>
      </c>
      <c r="B32" s="67"/>
      <c r="C32" s="12">
        <v>14</v>
      </c>
      <c r="D32" s="12">
        <v>3</v>
      </c>
      <c r="E32" s="12">
        <v>3</v>
      </c>
      <c r="F32" s="12" t="s">
        <v>105</v>
      </c>
      <c r="G32" s="12" t="s">
        <v>105</v>
      </c>
      <c r="H32" s="12">
        <v>7</v>
      </c>
      <c r="I32" s="12">
        <v>1</v>
      </c>
      <c r="J32" s="12" t="s">
        <v>105</v>
      </c>
      <c r="K32" s="12" t="s">
        <v>105</v>
      </c>
      <c r="L32" s="12" t="s">
        <v>105</v>
      </c>
      <c r="M32" s="12" t="s">
        <v>105</v>
      </c>
      <c r="N32" s="13">
        <v>8</v>
      </c>
    </row>
    <row r="33" spans="1:14" ht="14.25" customHeight="1" thickBot="1">
      <c r="A33" s="70" t="s">
        <v>63</v>
      </c>
      <c r="B33" s="71"/>
      <c r="C33" s="28">
        <v>7</v>
      </c>
      <c r="D33" s="28">
        <v>17</v>
      </c>
      <c r="E33" s="28">
        <v>12</v>
      </c>
      <c r="F33" s="28">
        <v>5</v>
      </c>
      <c r="G33" s="28" t="s">
        <v>105</v>
      </c>
      <c r="H33" s="28">
        <v>6</v>
      </c>
      <c r="I33" s="28" t="s">
        <v>105</v>
      </c>
      <c r="J33" s="28">
        <v>1</v>
      </c>
      <c r="K33" s="28">
        <v>1</v>
      </c>
      <c r="L33" s="28" t="s">
        <v>105</v>
      </c>
      <c r="M33" s="28" t="s">
        <v>105</v>
      </c>
      <c r="N33" s="29">
        <v>6</v>
      </c>
    </row>
    <row r="34" spans="1:14" ht="14.25" customHeight="1" thickTop="1">
      <c r="A34" s="72" t="s">
        <v>64</v>
      </c>
      <c r="B34" s="73"/>
      <c r="C34" s="22">
        <v>7</v>
      </c>
      <c r="D34" s="22">
        <v>17</v>
      </c>
      <c r="E34" s="22">
        <v>10</v>
      </c>
      <c r="F34" s="22">
        <v>7</v>
      </c>
      <c r="G34" s="22" t="s">
        <v>105</v>
      </c>
      <c r="H34" s="22">
        <v>6</v>
      </c>
      <c r="I34" s="22" t="s">
        <v>105</v>
      </c>
      <c r="J34" s="22">
        <v>1</v>
      </c>
      <c r="K34" s="22">
        <v>1</v>
      </c>
      <c r="L34" s="22" t="s">
        <v>105</v>
      </c>
      <c r="M34" s="22" t="s">
        <v>105</v>
      </c>
      <c r="N34" s="23">
        <v>5</v>
      </c>
    </row>
    <row r="35" spans="1:14" ht="14.25" customHeight="1" thickBot="1">
      <c r="A35" s="70" t="s">
        <v>100</v>
      </c>
      <c r="B35" s="71"/>
      <c r="C35" s="28">
        <v>1</v>
      </c>
      <c r="D35" s="28">
        <v>1</v>
      </c>
      <c r="E35" s="28" t="s">
        <v>105</v>
      </c>
      <c r="F35" s="28">
        <v>1</v>
      </c>
      <c r="G35" s="28" t="s">
        <v>105</v>
      </c>
      <c r="H35" s="28">
        <v>2</v>
      </c>
      <c r="I35" s="28" t="s">
        <v>105</v>
      </c>
      <c r="J35" s="28" t="s">
        <v>105</v>
      </c>
      <c r="K35" s="28" t="s">
        <v>105</v>
      </c>
      <c r="L35" s="28" t="s">
        <v>105</v>
      </c>
      <c r="M35" s="28" t="s">
        <v>105</v>
      </c>
      <c r="N35" s="29">
        <v>2</v>
      </c>
    </row>
    <row r="36" spans="1:14" ht="14.25" customHeight="1" thickTop="1">
      <c r="A36" s="72" t="s">
        <v>65</v>
      </c>
      <c r="B36" s="73"/>
      <c r="C36" s="22" t="s">
        <v>105</v>
      </c>
      <c r="D36" s="22">
        <v>18</v>
      </c>
      <c r="E36" s="22">
        <v>15</v>
      </c>
      <c r="F36" s="22">
        <v>3</v>
      </c>
      <c r="G36" s="22" t="s">
        <v>105</v>
      </c>
      <c r="H36" s="22">
        <v>5</v>
      </c>
      <c r="I36" s="22" t="s">
        <v>105</v>
      </c>
      <c r="J36" s="22" t="s">
        <v>105</v>
      </c>
      <c r="K36" s="22" t="s">
        <v>105</v>
      </c>
      <c r="L36" s="22" t="s">
        <v>105</v>
      </c>
      <c r="M36" s="22" t="s">
        <v>105</v>
      </c>
      <c r="N36" s="23">
        <v>4</v>
      </c>
    </row>
    <row r="37" spans="1:14" ht="14.25" customHeight="1">
      <c r="A37" s="66" t="s">
        <v>66</v>
      </c>
      <c r="B37" s="67"/>
      <c r="C37" s="12">
        <v>3</v>
      </c>
      <c r="D37" s="12">
        <v>10</v>
      </c>
      <c r="E37" s="12">
        <v>8</v>
      </c>
      <c r="F37" s="12">
        <v>2</v>
      </c>
      <c r="G37" s="12" t="s">
        <v>105</v>
      </c>
      <c r="H37" s="12">
        <v>3</v>
      </c>
      <c r="I37" s="12">
        <v>1</v>
      </c>
      <c r="J37" s="12" t="s">
        <v>105</v>
      </c>
      <c r="K37" s="12" t="s">
        <v>105</v>
      </c>
      <c r="L37" s="12" t="s">
        <v>105</v>
      </c>
      <c r="M37" s="12" t="s">
        <v>105</v>
      </c>
      <c r="N37" s="13">
        <v>1</v>
      </c>
    </row>
    <row r="38" spans="1:14" ht="14.25" customHeight="1">
      <c r="A38" s="66" t="s">
        <v>67</v>
      </c>
      <c r="B38" s="67"/>
      <c r="C38" s="12">
        <v>5</v>
      </c>
      <c r="D38" s="12">
        <v>21</v>
      </c>
      <c r="E38" s="12">
        <v>16</v>
      </c>
      <c r="F38" s="12">
        <v>5</v>
      </c>
      <c r="G38" s="12" t="s">
        <v>105</v>
      </c>
      <c r="H38" s="12">
        <v>4</v>
      </c>
      <c r="I38" s="12">
        <v>2</v>
      </c>
      <c r="J38" s="12" t="s">
        <v>105</v>
      </c>
      <c r="K38" s="12" t="s">
        <v>105</v>
      </c>
      <c r="L38" s="12" t="s">
        <v>105</v>
      </c>
      <c r="M38" s="12" t="s">
        <v>105</v>
      </c>
      <c r="N38" s="13">
        <v>3</v>
      </c>
    </row>
    <row r="39" spans="1:14" ht="14.25" customHeight="1">
      <c r="A39" s="66" t="s">
        <v>68</v>
      </c>
      <c r="B39" s="67"/>
      <c r="C39" s="12">
        <v>8</v>
      </c>
      <c r="D39" s="12">
        <v>17</v>
      </c>
      <c r="E39" s="12">
        <v>10</v>
      </c>
      <c r="F39" s="12">
        <v>7</v>
      </c>
      <c r="G39" s="12" t="s">
        <v>105</v>
      </c>
      <c r="H39" s="12">
        <v>6</v>
      </c>
      <c r="I39" s="12">
        <v>1</v>
      </c>
      <c r="J39" s="12" t="s">
        <v>105</v>
      </c>
      <c r="K39" s="12" t="s">
        <v>105</v>
      </c>
      <c r="L39" s="12" t="s">
        <v>105</v>
      </c>
      <c r="M39" s="12" t="s">
        <v>105</v>
      </c>
      <c r="N39" s="13">
        <v>7</v>
      </c>
    </row>
    <row r="40" spans="1:14" ht="14.25" customHeight="1">
      <c r="A40" s="66" t="s">
        <v>69</v>
      </c>
      <c r="B40" s="67"/>
      <c r="C40" s="12">
        <v>6</v>
      </c>
      <c r="D40" s="12">
        <v>10</v>
      </c>
      <c r="E40" s="12">
        <v>6</v>
      </c>
      <c r="F40" s="12">
        <v>4</v>
      </c>
      <c r="G40" s="12" t="s">
        <v>105</v>
      </c>
      <c r="H40" s="12">
        <v>5</v>
      </c>
      <c r="I40" s="12" t="s">
        <v>105</v>
      </c>
      <c r="J40" s="12" t="s">
        <v>105</v>
      </c>
      <c r="K40" s="12" t="s">
        <v>105</v>
      </c>
      <c r="L40" s="12" t="s">
        <v>105</v>
      </c>
      <c r="M40" s="12" t="s">
        <v>105</v>
      </c>
      <c r="N40" s="13">
        <v>5</v>
      </c>
    </row>
    <row r="41" spans="1:14" ht="14.25" customHeight="1">
      <c r="A41" s="66" t="s">
        <v>70</v>
      </c>
      <c r="B41" s="67"/>
      <c r="C41" s="12">
        <v>15</v>
      </c>
      <c r="D41" s="12">
        <v>9</v>
      </c>
      <c r="E41" s="12">
        <v>4</v>
      </c>
      <c r="F41" s="12">
        <v>5</v>
      </c>
      <c r="G41" s="12" t="s">
        <v>105</v>
      </c>
      <c r="H41" s="12">
        <v>1</v>
      </c>
      <c r="I41" s="12" t="s">
        <v>105</v>
      </c>
      <c r="J41" s="12">
        <v>14</v>
      </c>
      <c r="K41" s="12">
        <v>5</v>
      </c>
      <c r="L41" s="12">
        <v>9</v>
      </c>
      <c r="M41" s="12" t="s">
        <v>105</v>
      </c>
      <c r="N41" s="13">
        <v>2</v>
      </c>
    </row>
    <row r="42" spans="1:14" ht="14.25" customHeight="1">
      <c r="A42" s="66" t="s">
        <v>71</v>
      </c>
      <c r="B42" s="67"/>
      <c r="C42" s="12" t="s">
        <v>105</v>
      </c>
      <c r="D42" s="12">
        <v>1</v>
      </c>
      <c r="E42" s="12" t="s">
        <v>105</v>
      </c>
      <c r="F42" s="12">
        <v>1</v>
      </c>
      <c r="G42" s="12" t="s">
        <v>105</v>
      </c>
      <c r="H42" s="12">
        <v>1</v>
      </c>
      <c r="I42" s="12" t="s">
        <v>105</v>
      </c>
      <c r="J42" s="12">
        <v>1</v>
      </c>
      <c r="K42" s="12">
        <v>1</v>
      </c>
      <c r="L42" s="12" t="s">
        <v>105</v>
      </c>
      <c r="M42" s="12" t="s">
        <v>105</v>
      </c>
      <c r="N42" s="13">
        <v>2</v>
      </c>
    </row>
    <row r="43" spans="1:14" ht="14.25" customHeight="1">
      <c r="A43" s="66" t="s">
        <v>72</v>
      </c>
      <c r="B43" s="67"/>
      <c r="C43" s="12">
        <v>1</v>
      </c>
      <c r="D43" s="12">
        <v>5</v>
      </c>
      <c r="E43" s="12">
        <v>2</v>
      </c>
      <c r="F43" s="12">
        <v>3</v>
      </c>
      <c r="G43" s="12" t="s">
        <v>105</v>
      </c>
      <c r="H43" s="12">
        <v>4</v>
      </c>
      <c r="I43" s="12" t="s">
        <v>105</v>
      </c>
      <c r="J43" s="12">
        <v>5</v>
      </c>
      <c r="K43" s="12">
        <v>2</v>
      </c>
      <c r="L43" s="12">
        <v>3</v>
      </c>
      <c r="M43" s="12" t="s">
        <v>105</v>
      </c>
      <c r="N43" s="13">
        <v>1</v>
      </c>
    </row>
    <row r="44" spans="1:14" ht="14.25" customHeight="1">
      <c r="A44" s="66" t="s">
        <v>73</v>
      </c>
      <c r="B44" s="67"/>
      <c r="C44" s="12">
        <v>2</v>
      </c>
      <c r="D44" s="12">
        <v>3</v>
      </c>
      <c r="E44" s="12">
        <v>1</v>
      </c>
      <c r="F44" s="12">
        <v>2</v>
      </c>
      <c r="G44" s="12" t="s">
        <v>105</v>
      </c>
      <c r="H44" s="12">
        <v>2</v>
      </c>
      <c r="I44" s="12" t="s">
        <v>105</v>
      </c>
      <c r="J44" s="12">
        <v>2</v>
      </c>
      <c r="K44" s="12">
        <v>2</v>
      </c>
      <c r="L44" s="12" t="s">
        <v>105</v>
      </c>
      <c r="M44" s="12" t="s">
        <v>105</v>
      </c>
      <c r="N44" s="13" t="s">
        <v>105</v>
      </c>
    </row>
    <row r="45" spans="1:14" ht="14.25" customHeight="1">
      <c r="A45" s="68" t="s">
        <v>74</v>
      </c>
      <c r="B45" s="69"/>
      <c r="C45" s="14">
        <v>3</v>
      </c>
      <c r="D45" s="14">
        <v>16</v>
      </c>
      <c r="E45" s="14">
        <v>3</v>
      </c>
      <c r="F45" s="14">
        <v>13</v>
      </c>
      <c r="G45" s="14" t="s">
        <v>105</v>
      </c>
      <c r="H45" s="14" t="s">
        <v>105</v>
      </c>
      <c r="I45" s="14" t="s">
        <v>105</v>
      </c>
      <c r="J45" s="14">
        <v>7</v>
      </c>
      <c r="K45" s="14">
        <v>7</v>
      </c>
      <c r="L45" s="14" t="s">
        <v>105</v>
      </c>
      <c r="M45" s="14" t="s">
        <v>105</v>
      </c>
      <c r="N45" s="15">
        <v>7</v>
      </c>
    </row>
    <row r="49" ht="11.25">
      <c r="K49" s="32"/>
    </row>
  </sheetData>
  <sheetProtection/>
  <mergeCells count="45">
    <mergeCell ref="A1:B2"/>
    <mergeCell ref="A3:A6"/>
    <mergeCell ref="A7:A10"/>
    <mergeCell ref="A11:B11"/>
    <mergeCell ref="A12:B12"/>
    <mergeCell ref="A13:B13"/>
    <mergeCell ref="A14:B14"/>
    <mergeCell ref="A15:B15"/>
    <mergeCell ref="A16:B16"/>
    <mergeCell ref="A17:B17"/>
    <mergeCell ref="A20:B20"/>
    <mergeCell ref="A21:B21"/>
    <mergeCell ref="A22:B22"/>
    <mergeCell ref="A23:B23"/>
    <mergeCell ref="A18:B18"/>
    <mergeCell ref="A19:B19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C1:C2"/>
    <mergeCell ref="A40:B40"/>
    <mergeCell ref="A41:B41"/>
    <mergeCell ref="A42:B42"/>
    <mergeCell ref="A37:B37"/>
    <mergeCell ref="A38:B38"/>
    <mergeCell ref="A39:B39"/>
    <mergeCell ref="A32:B32"/>
    <mergeCell ref="A33:B33"/>
    <mergeCell ref="A34:B34"/>
    <mergeCell ref="A36:B36"/>
    <mergeCell ref="A44:B44"/>
    <mergeCell ref="A45:B45"/>
    <mergeCell ref="A43:B43"/>
    <mergeCell ref="N1:N2"/>
    <mergeCell ref="D1:F1"/>
    <mergeCell ref="G1:G2"/>
    <mergeCell ref="H1:H2"/>
    <mergeCell ref="I1:I2"/>
    <mergeCell ref="J1:M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pane xSplit="1" ySplit="2" topLeftCell="B3" activePane="bottomRight" state="frozen"/>
      <selection pane="topLeft" activeCell="L7" sqref="L7"/>
      <selection pane="topRight" activeCell="L7" sqref="L7"/>
      <selection pane="bottomLeft" activeCell="L7" sqref="L7"/>
      <selection pane="bottomRight" activeCell="A1" sqref="A1:M45"/>
    </sheetView>
  </sheetViews>
  <sheetFormatPr defaultColWidth="9.00390625" defaultRowHeight="13.5"/>
  <cols>
    <col min="1" max="1" width="3.00390625" style="33" customWidth="1"/>
    <col min="2" max="2" width="5.00390625" style="33" customWidth="1"/>
    <col min="3" max="13" width="6.875" style="33" customWidth="1"/>
    <col min="14" max="16384" width="9.00390625" style="33" customWidth="1"/>
  </cols>
  <sheetData>
    <row r="1" spans="1:13" ht="14.25" customHeight="1">
      <c r="A1" s="85"/>
      <c r="B1" s="86"/>
      <c r="C1" s="108" t="s">
        <v>84</v>
      </c>
      <c r="D1" s="108"/>
      <c r="E1" s="108"/>
      <c r="F1" s="96" t="s">
        <v>85</v>
      </c>
      <c r="G1" s="111" t="s">
        <v>19</v>
      </c>
      <c r="H1" s="111" t="s">
        <v>20</v>
      </c>
      <c r="I1" s="111" t="s">
        <v>21</v>
      </c>
      <c r="J1" s="111" t="s">
        <v>22</v>
      </c>
      <c r="K1" s="111" t="s">
        <v>145</v>
      </c>
      <c r="L1" s="111" t="s">
        <v>23</v>
      </c>
      <c r="M1" s="109" t="s">
        <v>24</v>
      </c>
    </row>
    <row r="2" spans="1:14" ht="100.5" customHeight="1" thickBot="1">
      <c r="A2" s="80"/>
      <c r="B2" s="87"/>
      <c r="C2" s="46" t="s">
        <v>3</v>
      </c>
      <c r="D2" s="47" t="s">
        <v>17</v>
      </c>
      <c r="E2" s="47" t="s">
        <v>18</v>
      </c>
      <c r="F2" s="97"/>
      <c r="G2" s="97"/>
      <c r="H2" s="97"/>
      <c r="I2" s="97"/>
      <c r="J2" s="97"/>
      <c r="K2" s="97"/>
      <c r="L2" s="97"/>
      <c r="M2" s="110"/>
      <c r="N2" s="53"/>
    </row>
    <row r="3" spans="1:14" ht="14.25" customHeight="1" thickTop="1">
      <c r="A3" s="76" t="s">
        <v>98</v>
      </c>
      <c r="B3" s="41" t="s">
        <v>37</v>
      </c>
      <c r="C3" s="18">
        <v>47</v>
      </c>
      <c r="D3" s="18">
        <v>27</v>
      </c>
      <c r="E3" s="18">
        <v>20</v>
      </c>
      <c r="F3" s="18">
        <v>3</v>
      </c>
      <c r="G3" s="18">
        <v>33</v>
      </c>
      <c r="H3" s="18">
        <v>9</v>
      </c>
      <c r="I3" s="18">
        <v>58</v>
      </c>
      <c r="J3" s="18">
        <v>38</v>
      </c>
      <c r="K3" s="18">
        <v>979</v>
      </c>
      <c r="L3" s="18">
        <v>15</v>
      </c>
      <c r="M3" s="19">
        <v>726</v>
      </c>
      <c r="N3" s="53"/>
    </row>
    <row r="4" spans="1:14" ht="14.25" customHeight="1">
      <c r="A4" s="91"/>
      <c r="B4" s="42" t="s">
        <v>38</v>
      </c>
      <c r="C4" s="8">
        <v>15</v>
      </c>
      <c r="D4" s="8">
        <v>7</v>
      </c>
      <c r="E4" s="8">
        <v>8</v>
      </c>
      <c r="F4" s="8" t="s">
        <v>105</v>
      </c>
      <c r="G4" s="8">
        <v>19</v>
      </c>
      <c r="H4" s="8">
        <v>5</v>
      </c>
      <c r="I4" s="8">
        <v>15</v>
      </c>
      <c r="J4" s="8">
        <v>22</v>
      </c>
      <c r="K4" s="8">
        <v>243</v>
      </c>
      <c r="L4" s="8">
        <v>5</v>
      </c>
      <c r="M4" s="9">
        <v>187</v>
      </c>
      <c r="N4" s="53"/>
    </row>
    <row r="5" spans="1:14" ht="14.25" customHeight="1">
      <c r="A5" s="91"/>
      <c r="B5" s="42" t="s">
        <v>40</v>
      </c>
      <c r="C5" s="8">
        <v>30</v>
      </c>
      <c r="D5" s="8">
        <v>19</v>
      </c>
      <c r="E5" s="8">
        <v>11</v>
      </c>
      <c r="F5" s="8">
        <v>3</v>
      </c>
      <c r="G5" s="8">
        <v>14</v>
      </c>
      <c r="H5" s="8">
        <v>4</v>
      </c>
      <c r="I5" s="8">
        <v>41</v>
      </c>
      <c r="J5" s="8">
        <v>13</v>
      </c>
      <c r="K5" s="8">
        <v>705</v>
      </c>
      <c r="L5" s="8">
        <v>7</v>
      </c>
      <c r="M5" s="9">
        <v>502</v>
      </c>
      <c r="N5" s="53"/>
    </row>
    <row r="6" spans="1:14" ht="14.25" customHeight="1" thickBot="1">
      <c r="A6" s="92"/>
      <c r="B6" s="34" t="s">
        <v>39</v>
      </c>
      <c r="C6" s="24">
        <v>2</v>
      </c>
      <c r="D6" s="24">
        <v>1</v>
      </c>
      <c r="E6" s="24">
        <v>1</v>
      </c>
      <c r="F6" s="24" t="s">
        <v>105</v>
      </c>
      <c r="G6" s="24" t="s">
        <v>105</v>
      </c>
      <c r="H6" s="24" t="s">
        <v>105</v>
      </c>
      <c r="I6" s="24">
        <v>2</v>
      </c>
      <c r="J6" s="24">
        <v>3</v>
      </c>
      <c r="K6" s="24">
        <v>31</v>
      </c>
      <c r="L6" s="24">
        <v>3</v>
      </c>
      <c r="M6" s="25">
        <v>37</v>
      </c>
      <c r="N6" s="53"/>
    </row>
    <row r="7" spans="1:14" ht="14.25" customHeight="1" thickTop="1">
      <c r="A7" s="76" t="s">
        <v>99</v>
      </c>
      <c r="B7" s="41" t="s">
        <v>37</v>
      </c>
      <c r="C7" s="20">
        <v>47</v>
      </c>
      <c r="D7" s="20">
        <v>26</v>
      </c>
      <c r="E7" s="20">
        <v>21</v>
      </c>
      <c r="F7" s="20">
        <v>3</v>
      </c>
      <c r="G7" s="20">
        <v>32</v>
      </c>
      <c r="H7" s="20">
        <v>9</v>
      </c>
      <c r="I7" s="20">
        <v>62</v>
      </c>
      <c r="J7" s="20">
        <v>39</v>
      </c>
      <c r="K7" s="20">
        <v>917</v>
      </c>
      <c r="L7" s="20">
        <v>14</v>
      </c>
      <c r="M7" s="21">
        <v>731</v>
      </c>
      <c r="N7" s="53"/>
    </row>
    <row r="8" spans="1:13" ht="14.25" customHeight="1">
      <c r="A8" s="79"/>
      <c r="B8" s="42" t="s">
        <v>38</v>
      </c>
      <c r="C8" s="10">
        <v>13</v>
      </c>
      <c r="D8" s="10">
        <v>6</v>
      </c>
      <c r="E8" s="10">
        <v>7</v>
      </c>
      <c r="F8" s="10" t="s">
        <v>105</v>
      </c>
      <c r="G8" s="10">
        <v>16</v>
      </c>
      <c r="H8" s="10">
        <v>4</v>
      </c>
      <c r="I8" s="10">
        <v>18</v>
      </c>
      <c r="J8" s="10">
        <v>22</v>
      </c>
      <c r="K8" s="10">
        <v>207</v>
      </c>
      <c r="L8" s="10">
        <v>5</v>
      </c>
      <c r="M8" s="11">
        <v>184</v>
      </c>
    </row>
    <row r="9" spans="1:13" ht="14.25" customHeight="1">
      <c r="A9" s="79"/>
      <c r="B9" s="42" t="s">
        <v>40</v>
      </c>
      <c r="C9" s="10">
        <v>31</v>
      </c>
      <c r="D9" s="10">
        <v>19</v>
      </c>
      <c r="E9" s="10">
        <v>12</v>
      </c>
      <c r="F9" s="10">
        <v>3</v>
      </c>
      <c r="G9" s="10">
        <v>14</v>
      </c>
      <c r="H9" s="10">
        <v>4</v>
      </c>
      <c r="I9" s="10">
        <v>42</v>
      </c>
      <c r="J9" s="10">
        <v>14</v>
      </c>
      <c r="K9" s="10">
        <v>660</v>
      </c>
      <c r="L9" s="10">
        <v>6</v>
      </c>
      <c r="M9" s="11">
        <v>504</v>
      </c>
    </row>
    <row r="10" spans="1:13" ht="14.25" customHeight="1" thickBot="1">
      <c r="A10" s="80"/>
      <c r="B10" s="34" t="s">
        <v>39</v>
      </c>
      <c r="C10" s="26">
        <v>3</v>
      </c>
      <c r="D10" s="26">
        <v>1</v>
      </c>
      <c r="E10" s="26">
        <v>2</v>
      </c>
      <c r="F10" s="26" t="s">
        <v>105</v>
      </c>
      <c r="G10" s="26">
        <v>2</v>
      </c>
      <c r="H10" s="26">
        <v>1</v>
      </c>
      <c r="I10" s="26">
        <v>2</v>
      </c>
      <c r="J10" s="26">
        <v>3</v>
      </c>
      <c r="K10" s="26">
        <v>50</v>
      </c>
      <c r="L10" s="26">
        <v>3</v>
      </c>
      <c r="M10" s="27">
        <v>43</v>
      </c>
    </row>
    <row r="11" spans="1:13" ht="14.25" customHeight="1" thickTop="1">
      <c r="A11" s="72" t="s">
        <v>41</v>
      </c>
      <c r="B11" s="73"/>
      <c r="C11" s="22" t="s">
        <v>105</v>
      </c>
      <c r="D11" s="22" t="s">
        <v>105</v>
      </c>
      <c r="E11" s="22" t="s">
        <v>105</v>
      </c>
      <c r="F11" s="22" t="s">
        <v>105</v>
      </c>
      <c r="G11" s="22">
        <v>2</v>
      </c>
      <c r="H11" s="22" t="s">
        <v>105</v>
      </c>
      <c r="I11" s="22" t="s">
        <v>105</v>
      </c>
      <c r="J11" s="22" t="s">
        <v>105</v>
      </c>
      <c r="K11" s="22">
        <v>9</v>
      </c>
      <c r="L11" s="22">
        <v>1</v>
      </c>
      <c r="M11" s="23">
        <v>14</v>
      </c>
    </row>
    <row r="12" spans="1:13" ht="14.25" customHeight="1">
      <c r="A12" s="66" t="s">
        <v>42</v>
      </c>
      <c r="B12" s="67"/>
      <c r="C12" s="12" t="s">
        <v>105</v>
      </c>
      <c r="D12" s="12" t="s">
        <v>105</v>
      </c>
      <c r="E12" s="12" t="s">
        <v>105</v>
      </c>
      <c r="F12" s="12" t="s">
        <v>105</v>
      </c>
      <c r="G12" s="12" t="s">
        <v>105</v>
      </c>
      <c r="H12" s="12" t="s">
        <v>105</v>
      </c>
      <c r="I12" s="12">
        <v>2</v>
      </c>
      <c r="J12" s="12" t="s">
        <v>105</v>
      </c>
      <c r="K12" s="12">
        <v>19</v>
      </c>
      <c r="L12" s="12" t="s">
        <v>105</v>
      </c>
      <c r="M12" s="13">
        <v>22</v>
      </c>
    </row>
    <row r="13" spans="1:13" ht="14.25" customHeight="1">
      <c r="A13" s="66" t="s">
        <v>43</v>
      </c>
      <c r="B13" s="67"/>
      <c r="C13" s="12" t="s">
        <v>105</v>
      </c>
      <c r="D13" s="12" t="s">
        <v>105</v>
      </c>
      <c r="E13" s="12" t="s">
        <v>105</v>
      </c>
      <c r="F13" s="12" t="s">
        <v>105</v>
      </c>
      <c r="G13" s="12" t="s">
        <v>105</v>
      </c>
      <c r="H13" s="12" t="s">
        <v>105</v>
      </c>
      <c r="I13" s="12">
        <v>6</v>
      </c>
      <c r="J13" s="12">
        <v>1</v>
      </c>
      <c r="K13" s="12">
        <v>19</v>
      </c>
      <c r="L13" s="12" t="s">
        <v>105</v>
      </c>
      <c r="M13" s="13">
        <v>15</v>
      </c>
    </row>
    <row r="14" spans="1:15" ht="14.25" customHeight="1">
      <c r="A14" s="66" t="s">
        <v>44</v>
      </c>
      <c r="B14" s="67"/>
      <c r="C14" s="12">
        <v>2</v>
      </c>
      <c r="D14" s="12">
        <v>1</v>
      </c>
      <c r="E14" s="12">
        <v>1</v>
      </c>
      <c r="F14" s="12">
        <v>1</v>
      </c>
      <c r="G14" s="12" t="s">
        <v>105</v>
      </c>
      <c r="H14" s="12" t="s">
        <v>105</v>
      </c>
      <c r="I14" s="12">
        <v>1</v>
      </c>
      <c r="J14" s="12">
        <v>5</v>
      </c>
      <c r="K14" s="12">
        <v>22</v>
      </c>
      <c r="L14" s="12" t="s">
        <v>105</v>
      </c>
      <c r="M14" s="13">
        <v>16</v>
      </c>
      <c r="O14" s="32"/>
    </row>
    <row r="15" spans="1:13" ht="14.25" customHeight="1">
      <c r="A15" s="66" t="s">
        <v>45</v>
      </c>
      <c r="B15" s="67"/>
      <c r="C15" s="12" t="s">
        <v>105</v>
      </c>
      <c r="D15" s="12" t="s">
        <v>105</v>
      </c>
      <c r="E15" s="12" t="s">
        <v>105</v>
      </c>
      <c r="F15" s="12" t="s">
        <v>105</v>
      </c>
      <c r="G15" s="12">
        <v>1</v>
      </c>
      <c r="H15" s="12" t="s">
        <v>105</v>
      </c>
      <c r="I15" s="12" t="s">
        <v>105</v>
      </c>
      <c r="J15" s="12" t="s">
        <v>105</v>
      </c>
      <c r="K15" s="12">
        <v>21</v>
      </c>
      <c r="L15" s="12" t="s">
        <v>105</v>
      </c>
      <c r="M15" s="13">
        <v>13</v>
      </c>
    </row>
    <row r="16" spans="1:15" ht="14.25" customHeight="1">
      <c r="A16" s="66" t="s">
        <v>46</v>
      </c>
      <c r="B16" s="67"/>
      <c r="C16" s="12">
        <v>1</v>
      </c>
      <c r="D16" s="12" t="s">
        <v>105</v>
      </c>
      <c r="E16" s="12">
        <v>1</v>
      </c>
      <c r="F16" s="12" t="s">
        <v>105</v>
      </c>
      <c r="G16" s="12">
        <v>2</v>
      </c>
      <c r="H16" s="12" t="s">
        <v>105</v>
      </c>
      <c r="I16" s="12">
        <v>2</v>
      </c>
      <c r="J16" s="12" t="s">
        <v>105</v>
      </c>
      <c r="K16" s="12">
        <v>28</v>
      </c>
      <c r="L16" s="12" t="s">
        <v>105</v>
      </c>
      <c r="M16" s="13">
        <v>29</v>
      </c>
      <c r="O16" s="32"/>
    </row>
    <row r="17" spans="1:13" ht="14.25" customHeight="1">
      <c r="A17" s="66" t="s">
        <v>47</v>
      </c>
      <c r="B17" s="67"/>
      <c r="C17" s="12">
        <v>12</v>
      </c>
      <c r="D17" s="12">
        <v>12</v>
      </c>
      <c r="E17" s="12" t="s">
        <v>105</v>
      </c>
      <c r="F17" s="12" t="s">
        <v>105</v>
      </c>
      <c r="G17" s="12" t="s">
        <v>105</v>
      </c>
      <c r="H17" s="12" t="s">
        <v>105</v>
      </c>
      <c r="I17" s="12">
        <v>2</v>
      </c>
      <c r="J17" s="12">
        <v>2</v>
      </c>
      <c r="K17" s="12">
        <v>20</v>
      </c>
      <c r="L17" s="12">
        <v>2</v>
      </c>
      <c r="M17" s="13">
        <v>22</v>
      </c>
    </row>
    <row r="18" spans="1:13" ht="14.25" customHeight="1">
      <c r="A18" s="66" t="s">
        <v>48</v>
      </c>
      <c r="B18" s="67"/>
      <c r="C18" s="12">
        <v>1</v>
      </c>
      <c r="D18" s="12" t="s">
        <v>105</v>
      </c>
      <c r="E18" s="12">
        <v>1</v>
      </c>
      <c r="F18" s="12" t="s">
        <v>105</v>
      </c>
      <c r="G18" s="12" t="s">
        <v>105</v>
      </c>
      <c r="H18" s="12" t="s">
        <v>105</v>
      </c>
      <c r="I18" s="12">
        <v>2</v>
      </c>
      <c r="J18" s="12" t="s">
        <v>105</v>
      </c>
      <c r="K18" s="12">
        <v>28</v>
      </c>
      <c r="L18" s="12" t="s">
        <v>105</v>
      </c>
      <c r="M18" s="13">
        <v>27</v>
      </c>
    </row>
    <row r="19" spans="1:13" ht="14.25" customHeight="1">
      <c r="A19" s="66" t="s">
        <v>49</v>
      </c>
      <c r="B19" s="67"/>
      <c r="C19" s="12" t="s">
        <v>105</v>
      </c>
      <c r="D19" s="12" t="s">
        <v>105</v>
      </c>
      <c r="E19" s="12" t="s">
        <v>105</v>
      </c>
      <c r="F19" s="12" t="s">
        <v>105</v>
      </c>
      <c r="G19" s="12">
        <v>1</v>
      </c>
      <c r="H19" s="12" t="s">
        <v>105</v>
      </c>
      <c r="I19" s="12">
        <v>3</v>
      </c>
      <c r="J19" s="12">
        <v>2</v>
      </c>
      <c r="K19" s="12">
        <v>22</v>
      </c>
      <c r="L19" s="12" t="s">
        <v>105</v>
      </c>
      <c r="M19" s="13">
        <v>23</v>
      </c>
    </row>
    <row r="20" spans="1:13" ht="14.25" customHeight="1">
      <c r="A20" s="66" t="s">
        <v>50</v>
      </c>
      <c r="B20" s="67"/>
      <c r="C20" s="12" t="s">
        <v>105</v>
      </c>
      <c r="D20" s="12" t="s">
        <v>105</v>
      </c>
      <c r="E20" s="12" t="s">
        <v>105</v>
      </c>
      <c r="F20" s="12" t="s">
        <v>105</v>
      </c>
      <c r="G20" s="12" t="s">
        <v>105</v>
      </c>
      <c r="H20" s="12" t="s">
        <v>105</v>
      </c>
      <c r="I20" s="12">
        <v>1</v>
      </c>
      <c r="J20" s="12" t="s">
        <v>105</v>
      </c>
      <c r="K20" s="12">
        <v>13</v>
      </c>
      <c r="L20" s="12" t="s">
        <v>105</v>
      </c>
      <c r="M20" s="13">
        <v>11</v>
      </c>
    </row>
    <row r="21" spans="1:13" ht="14.25" customHeight="1">
      <c r="A21" s="66" t="s">
        <v>51</v>
      </c>
      <c r="B21" s="67"/>
      <c r="C21" s="12">
        <v>1</v>
      </c>
      <c r="D21" s="12" t="s">
        <v>105</v>
      </c>
      <c r="E21" s="12">
        <v>1</v>
      </c>
      <c r="F21" s="12" t="s">
        <v>105</v>
      </c>
      <c r="G21" s="12" t="s">
        <v>105</v>
      </c>
      <c r="H21" s="12" t="s">
        <v>105</v>
      </c>
      <c r="I21" s="12">
        <v>5</v>
      </c>
      <c r="J21" s="12" t="s">
        <v>105</v>
      </c>
      <c r="K21" s="12">
        <v>38</v>
      </c>
      <c r="L21" s="12" t="s">
        <v>105</v>
      </c>
      <c r="M21" s="13">
        <v>36</v>
      </c>
    </row>
    <row r="22" spans="1:13" ht="14.25" customHeight="1">
      <c r="A22" s="66" t="s">
        <v>52</v>
      </c>
      <c r="B22" s="67"/>
      <c r="C22" s="12" t="s">
        <v>105</v>
      </c>
      <c r="D22" s="12" t="s">
        <v>105</v>
      </c>
      <c r="E22" s="12" t="s">
        <v>105</v>
      </c>
      <c r="F22" s="12" t="s">
        <v>105</v>
      </c>
      <c r="G22" s="12">
        <v>2</v>
      </c>
      <c r="H22" s="12">
        <v>1</v>
      </c>
      <c r="I22" s="12">
        <v>4</v>
      </c>
      <c r="J22" s="12" t="s">
        <v>105</v>
      </c>
      <c r="K22" s="12">
        <v>45</v>
      </c>
      <c r="L22" s="12">
        <v>1</v>
      </c>
      <c r="M22" s="13">
        <v>28</v>
      </c>
    </row>
    <row r="23" spans="1:13" ht="14.25" customHeight="1">
      <c r="A23" s="66" t="s">
        <v>53</v>
      </c>
      <c r="B23" s="67"/>
      <c r="C23" s="12" t="s">
        <v>105</v>
      </c>
      <c r="D23" s="12" t="s">
        <v>105</v>
      </c>
      <c r="E23" s="12" t="s">
        <v>105</v>
      </c>
      <c r="F23" s="12" t="s">
        <v>105</v>
      </c>
      <c r="G23" s="12" t="s">
        <v>105</v>
      </c>
      <c r="H23" s="12" t="s">
        <v>105</v>
      </c>
      <c r="I23" s="12">
        <v>1</v>
      </c>
      <c r="J23" s="12" t="s">
        <v>105</v>
      </c>
      <c r="K23" s="12">
        <v>13</v>
      </c>
      <c r="L23" s="12" t="s">
        <v>105</v>
      </c>
      <c r="M23" s="13">
        <v>18</v>
      </c>
    </row>
    <row r="24" spans="1:13" ht="14.25" customHeight="1">
      <c r="A24" s="66" t="s">
        <v>54</v>
      </c>
      <c r="B24" s="67"/>
      <c r="C24" s="12" t="s">
        <v>105</v>
      </c>
      <c r="D24" s="12" t="s">
        <v>105</v>
      </c>
      <c r="E24" s="12" t="s">
        <v>105</v>
      </c>
      <c r="F24" s="12" t="s">
        <v>105</v>
      </c>
      <c r="G24" s="12">
        <v>1</v>
      </c>
      <c r="H24" s="12">
        <v>1</v>
      </c>
      <c r="I24" s="12" t="s">
        <v>105</v>
      </c>
      <c r="J24" s="12" t="s">
        <v>105</v>
      </c>
      <c r="K24" s="12">
        <v>28</v>
      </c>
      <c r="L24" s="12" t="s">
        <v>105</v>
      </c>
      <c r="M24" s="13">
        <v>7</v>
      </c>
    </row>
    <row r="25" spans="1:13" ht="14.25" customHeight="1">
      <c r="A25" s="66" t="s">
        <v>55</v>
      </c>
      <c r="B25" s="67"/>
      <c r="C25" s="12" t="s">
        <v>105</v>
      </c>
      <c r="D25" s="12" t="s">
        <v>105</v>
      </c>
      <c r="E25" s="12" t="s">
        <v>105</v>
      </c>
      <c r="F25" s="12" t="s">
        <v>105</v>
      </c>
      <c r="G25" s="12">
        <v>1</v>
      </c>
      <c r="H25" s="12">
        <v>1</v>
      </c>
      <c r="I25" s="12">
        <v>3</v>
      </c>
      <c r="J25" s="12">
        <v>1</v>
      </c>
      <c r="K25" s="12">
        <v>28</v>
      </c>
      <c r="L25" s="12" t="s">
        <v>105</v>
      </c>
      <c r="M25" s="13">
        <v>16</v>
      </c>
    </row>
    <row r="26" spans="1:13" ht="14.25" customHeight="1">
      <c r="A26" s="66" t="s">
        <v>56</v>
      </c>
      <c r="B26" s="67"/>
      <c r="C26" s="12" t="s">
        <v>105</v>
      </c>
      <c r="D26" s="12" t="s">
        <v>105</v>
      </c>
      <c r="E26" s="12" t="s">
        <v>105</v>
      </c>
      <c r="F26" s="12" t="s">
        <v>105</v>
      </c>
      <c r="G26" s="12" t="s">
        <v>105</v>
      </c>
      <c r="H26" s="12">
        <v>1</v>
      </c>
      <c r="I26" s="12" t="s">
        <v>105</v>
      </c>
      <c r="J26" s="12" t="s">
        <v>105</v>
      </c>
      <c r="K26" s="12">
        <v>33</v>
      </c>
      <c r="L26" s="12" t="s">
        <v>105</v>
      </c>
      <c r="M26" s="13">
        <v>30</v>
      </c>
    </row>
    <row r="27" spans="1:13" ht="14.25" customHeight="1">
      <c r="A27" s="66" t="s">
        <v>57</v>
      </c>
      <c r="B27" s="67"/>
      <c r="C27" s="12">
        <v>1</v>
      </c>
      <c r="D27" s="12" t="s">
        <v>105</v>
      </c>
      <c r="E27" s="12">
        <v>1</v>
      </c>
      <c r="F27" s="12" t="s">
        <v>105</v>
      </c>
      <c r="G27" s="12" t="s">
        <v>105</v>
      </c>
      <c r="H27" s="12" t="s">
        <v>105</v>
      </c>
      <c r="I27" s="12">
        <v>1</v>
      </c>
      <c r="J27" s="12">
        <v>1</v>
      </c>
      <c r="K27" s="12">
        <v>35</v>
      </c>
      <c r="L27" s="12">
        <v>1</v>
      </c>
      <c r="M27" s="13">
        <v>24</v>
      </c>
    </row>
    <row r="28" spans="1:13" ht="14.25" customHeight="1">
      <c r="A28" s="66" t="s">
        <v>58</v>
      </c>
      <c r="B28" s="67"/>
      <c r="C28" s="12">
        <v>3</v>
      </c>
      <c r="D28" s="12">
        <v>3</v>
      </c>
      <c r="E28" s="12" t="s">
        <v>105</v>
      </c>
      <c r="F28" s="12" t="s">
        <v>105</v>
      </c>
      <c r="G28" s="12" t="s">
        <v>105</v>
      </c>
      <c r="H28" s="12" t="s">
        <v>105</v>
      </c>
      <c r="I28" s="12">
        <v>1</v>
      </c>
      <c r="J28" s="12">
        <v>1</v>
      </c>
      <c r="K28" s="12">
        <v>24</v>
      </c>
      <c r="L28" s="12" t="s">
        <v>105</v>
      </c>
      <c r="M28" s="13">
        <v>15</v>
      </c>
    </row>
    <row r="29" spans="1:13" ht="14.25" customHeight="1">
      <c r="A29" s="66" t="s">
        <v>59</v>
      </c>
      <c r="B29" s="67"/>
      <c r="C29" s="12">
        <v>3</v>
      </c>
      <c r="D29" s="12">
        <v>1</v>
      </c>
      <c r="E29" s="12">
        <v>2</v>
      </c>
      <c r="F29" s="12" t="s">
        <v>105</v>
      </c>
      <c r="G29" s="12" t="s">
        <v>105</v>
      </c>
      <c r="H29" s="12" t="s">
        <v>105</v>
      </c>
      <c r="I29" s="12">
        <v>1</v>
      </c>
      <c r="J29" s="12" t="s">
        <v>105</v>
      </c>
      <c r="K29" s="12">
        <v>30</v>
      </c>
      <c r="L29" s="12" t="s">
        <v>105</v>
      </c>
      <c r="M29" s="13">
        <v>28</v>
      </c>
    </row>
    <row r="30" spans="1:13" ht="14.25" customHeight="1">
      <c r="A30" s="66" t="s">
        <v>60</v>
      </c>
      <c r="B30" s="67"/>
      <c r="C30" s="12">
        <v>1</v>
      </c>
      <c r="D30" s="12" t="s">
        <v>105</v>
      </c>
      <c r="E30" s="12">
        <v>1</v>
      </c>
      <c r="F30" s="12" t="s">
        <v>105</v>
      </c>
      <c r="G30" s="12">
        <v>1</v>
      </c>
      <c r="H30" s="12" t="s">
        <v>105</v>
      </c>
      <c r="I30" s="12">
        <v>2</v>
      </c>
      <c r="J30" s="12" t="s">
        <v>105</v>
      </c>
      <c r="K30" s="12">
        <v>40</v>
      </c>
      <c r="L30" s="12" t="s">
        <v>105</v>
      </c>
      <c r="M30" s="13">
        <v>21</v>
      </c>
    </row>
    <row r="31" spans="1:13" ht="14.25" customHeight="1">
      <c r="A31" s="66" t="s">
        <v>61</v>
      </c>
      <c r="B31" s="67"/>
      <c r="C31" s="12">
        <v>2</v>
      </c>
      <c r="D31" s="12">
        <v>1</v>
      </c>
      <c r="E31" s="12">
        <v>1</v>
      </c>
      <c r="F31" s="12" t="s">
        <v>105</v>
      </c>
      <c r="G31" s="12">
        <v>1</v>
      </c>
      <c r="H31" s="12" t="s">
        <v>105</v>
      </c>
      <c r="I31" s="12">
        <v>2</v>
      </c>
      <c r="J31" s="12" t="s">
        <v>105</v>
      </c>
      <c r="K31" s="12">
        <v>63</v>
      </c>
      <c r="L31" s="12">
        <v>1</v>
      </c>
      <c r="M31" s="13">
        <v>38</v>
      </c>
    </row>
    <row r="32" spans="1:13" ht="14.25" customHeight="1">
      <c r="A32" s="66" t="s">
        <v>62</v>
      </c>
      <c r="B32" s="67"/>
      <c r="C32" s="12">
        <v>2</v>
      </c>
      <c r="D32" s="12">
        <v>1</v>
      </c>
      <c r="E32" s="12">
        <v>1</v>
      </c>
      <c r="F32" s="12">
        <v>1</v>
      </c>
      <c r="G32" s="12">
        <v>2</v>
      </c>
      <c r="H32" s="12" t="s">
        <v>105</v>
      </c>
      <c r="I32" s="12">
        <v>2</v>
      </c>
      <c r="J32" s="12" t="s">
        <v>105</v>
      </c>
      <c r="K32" s="12">
        <v>40</v>
      </c>
      <c r="L32" s="12" t="s">
        <v>105</v>
      </c>
      <c r="M32" s="13">
        <v>25</v>
      </c>
    </row>
    <row r="33" spans="1:13" ht="14.25" customHeight="1" thickBot="1">
      <c r="A33" s="70" t="s">
        <v>63</v>
      </c>
      <c r="B33" s="71"/>
      <c r="C33" s="28">
        <v>2</v>
      </c>
      <c r="D33" s="28" t="s">
        <v>105</v>
      </c>
      <c r="E33" s="28">
        <v>2</v>
      </c>
      <c r="F33" s="28">
        <v>1</v>
      </c>
      <c r="G33" s="28" t="s">
        <v>105</v>
      </c>
      <c r="H33" s="28" t="s">
        <v>105</v>
      </c>
      <c r="I33" s="28">
        <v>1</v>
      </c>
      <c r="J33" s="28">
        <v>1</v>
      </c>
      <c r="K33" s="28">
        <v>42</v>
      </c>
      <c r="L33" s="28" t="s">
        <v>105</v>
      </c>
      <c r="M33" s="29">
        <v>26</v>
      </c>
    </row>
    <row r="34" spans="1:13" ht="14.25" customHeight="1" thickTop="1">
      <c r="A34" s="72" t="s">
        <v>64</v>
      </c>
      <c r="B34" s="73"/>
      <c r="C34" s="22">
        <v>2</v>
      </c>
      <c r="D34" s="22">
        <v>1</v>
      </c>
      <c r="E34" s="22">
        <v>1</v>
      </c>
      <c r="F34" s="22" t="s">
        <v>105</v>
      </c>
      <c r="G34" s="22" t="s">
        <v>105</v>
      </c>
      <c r="H34" s="22" t="s">
        <v>105</v>
      </c>
      <c r="I34" s="22">
        <v>2</v>
      </c>
      <c r="J34" s="22">
        <v>3</v>
      </c>
      <c r="K34" s="22">
        <v>29</v>
      </c>
      <c r="L34" s="22">
        <v>3</v>
      </c>
      <c r="M34" s="23">
        <v>36</v>
      </c>
    </row>
    <row r="35" spans="1:13" ht="14.25" customHeight="1" thickBot="1">
      <c r="A35" s="70" t="s">
        <v>100</v>
      </c>
      <c r="B35" s="71"/>
      <c r="C35" s="28">
        <v>1</v>
      </c>
      <c r="D35" s="28" t="s">
        <v>105</v>
      </c>
      <c r="E35" s="28">
        <v>1</v>
      </c>
      <c r="F35" s="28" t="s">
        <v>105</v>
      </c>
      <c r="G35" s="28">
        <v>2</v>
      </c>
      <c r="H35" s="28">
        <v>1</v>
      </c>
      <c r="I35" s="28" t="s">
        <v>105</v>
      </c>
      <c r="J35" s="28" t="s">
        <v>105</v>
      </c>
      <c r="K35" s="28">
        <v>21</v>
      </c>
      <c r="L35" s="28" t="s">
        <v>105</v>
      </c>
      <c r="M35" s="29">
        <v>7</v>
      </c>
    </row>
    <row r="36" spans="1:13" ht="14.25" customHeight="1" thickTop="1">
      <c r="A36" s="72" t="s">
        <v>65</v>
      </c>
      <c r="B36" s="73"/>
      <c r="C36" s="22">
        <v>3</v>
      </c>
      <c r="D36" s="22">
        <v>3</v>
      </c>
      <c r="E36" s="22" t="s">
        <v>105</v>
      </c>
      <c r="F36" s="22" t="s">
        <v>105</v>
      </c>
      <c r="G36" s="22">
        <v>7</v>
      </c>
      <c r="H36" s="22">
        <v>1</v>
      </c>
      <c r="I36" s="22">
        <v>4</v>
      </c>
      <c r="J36" s="22">
        <v>6</v>
      </c>
      <c r="K36" s="22">
        <v>32</v>
      </c>
      <c r="L36" s="22">
        <v>1</v>
      </c>
      <c r="M36" s="23">
        <v>47</v>
      </c>
    </row>
    <row r="37" spans="1:13" ht="14.25" customHeight="1">
      <c r="A37" s="66" t="s">
        <v>66</v>
      </c>
      <c r="B37" s="67"/>
      <c r="C37" s="12" t="s">
        <v>105</v>
      </c>
      <c r="D37" s="12" t="s">
        <v>105</v>
      </c>
      <c r="E37" s="12" t="s">
        <v>105</v>
      </c>
      <c r="F37" s="12" t="s">
        <v>105</v>
      </c>
      <c r="G37" s="12">
        <v>1</v>
      </c>
      <c r="H37" s="12" t="s">
        <v>105</v>
      </c>
      <c r="I37" s="12" t="s">
        <v>105</v>
      </c>
      <c r="J37" s="12" t="s">
        <v>105</v>
      </c>
      <c r="K37" s="12">
        <v>13</v>
      </c>
      <c r="L37" s="12" t="s">
        <v>105</v>
      </c>
      <c r="M37" s="13">
        <v>8</v>
      </c>
    </row>
    <row r="38" spans="1:13" ht="14.25" customHeight="1">
      <c r="A38" s="66" t="s">
        <v>67</v>
      </c>
      <c r="B38" s="67"/>
      <c r="C38" s="12">
        <v>1</v>
      </c>
      <c r="D38" s="12">
        <v>1</v>
      </c>
      <c r="E38" s="12" t="s">
        <v>105</v>
      </c>
      <c r="F38" s="12" t="s">
        <v>105</v>
      </c>
      <c r="G38" s="12">
        <v>2</v>
      </c>
      <c r="H38" s="12" t="s">
        <v>105</v>
      </c>
      <c r="I38" s="12">
        <v>2</v>
      </c>
      <c r="J38" s="12">
        <v>1</v>
      </c>
      <c r="K38" s="12">
        <v>40</v>
      </c>
      <c r="L38" s="12">
        <v>1</v>
      </c>
      <c r="M38" s="13">
        <v>49</v>
      </c>
    </row>
    <row r="39" spans="1:13" ht="14.25" customHeight="1">
      <c r="A39" s="66" t="s">
        <v>68</v>
      </c>
      <c r="B39" s="67"/>
      <c r="C39" s="12">
        <v>3</v>
      </c>
      <c r="D39" s="12">
        <v>2</v>
      </c>
      <c r="E39" s="12">
        <v>1</v>
      </c>
      <c r="F39" s="12" t="s">
        <v>105</v>
      </c>
      <c r="G39" s="12">
        <v>3</v>
      </c>
      <c r="H39" s="12" t="s">
        <v>105</v>
      </c>
      <c r="I39" s="12">
        <v>10</v>
      </c>
      <c r="J39" s="12">
        <v>3</v>
      </c>
      <c r="K39" s="12">
        <v>54</v>
      </c>
      <c r="L39" s="12">
        <v>1</v>
      </c>
      <c r="M39" s="13">
        <v>45</v>
      </c>
    </row>
    <row r="40" spans="1:13" ht="14.25" customHeight="1">
      <c r="A40" s="66" t="s">
        <v>69</v>
      </c>
      <c r="B40" s="67"/>
      <c r="C40" s="12" t="s">
        <v>105</v>
      </c>
      <c r="D40" s="12" t="s">
        <v>105</v>
      </c>
      <c r="E40" s="12" t="s">
        <v>105</v>
      </c>
      <c r="F40" s="12" t="s">
        <v>105</v>
      </c>
      <c r="G40" s="12">
        <v>2</v>
      </c>
      <c r="H40" s="12" t="s">
        <v>105</v>
      </c>
      <c r="I40" s="12">
        <v>2</v>
      </c>
      <c r="J40" s="12">
        <v>1</v>
      </c>
      <c r="K40" s="12">
        <v>58</v>
      </c>
      <c r="L40" s="12">
        <v>1</v>
      </c>
      <c r="M40" s="13">
        <v>32</v>
      </c>
    </row>
    <row r="41" spans="1:13" ht="14.25" customHeight="1">
      <c r="A41" s="66" t="s">
        <v>70</v>
      </c>
      <c r="B41" s="67"/>
      <c r="C41" s="12">
        <v>6</v>
      </c>
      <c r="D41" s="12" t="s">
        <v>105</v>
      </c>
      <c r="E41" s="12">
        <v>6</v>
      </c>
      <c r="F41" s="12" t="s">
        <v>105</v>
      </c>
      <c r="G41" s="12" t="s">
        <v>105</v>
      </c>
      <c r="H41" s="12" t="s">
        <v>105</v>
      </c>
      <c r="I41" s="12" t="s">
        <v>105</v>
      </c>
      <c r="J41" s="12">
        <v>3</v>
      </c>
      <c r="K41" s="12">
        <v>5</v>
      </c>
      <c r="L41" s="12">
        <v>1</v>
      </c>
      <c r="M41" s="13">
        <v>2</v>
      </c>
    </row>
    <row r="42" spans="1:13" ht="14.25" customHeight="1">
      <c r="A42" s="66" t="s">
        <v>71</v>
      </c>
      <c r="B42" s="67"/>
      <c r="C42" s="12" t="s">
        <v>105</v>
      </c>
      <c r="D42" s="12" t="s">
        <v>105</v>
      </c>
      <c r="E42" s="12" t="s">
        <v>105</v>
      </c>
      <c r="F42" s="12" t="s">
        <v>105</v>
      </c>
      <c r="G42" s="12" t="s">
        <v>105</v>
      </c>
      <c r="H42" s="12" t="s">
        <v>105</v>
      </c>
      <c r="I42" s="12" t="s">
        <v>105</v>
      </c>
      <c r="J42" s="12">
        <v>1</v>
      </c>
      <c r="K42" s="12">
        <v>2</v>
      </c>
      <c r="L42" s="12" t="s">
        <v>105</v>
      </c>
      <c r="M42" s="13" t="s">
        <v>105</v>
      </c>
    </row>
    <row r="43" spans="1:13" ht="14.25" customHeight="1">
      <c r="A43" s="66" t="s">
        <v>72</v>
      </c>
      <c r="B43" s="67"/>
      <c r="C43" s="12" t="s">
        <v>105</v>
      </c>
      <c r="D43" s="12" t="s">
        <v>105</v>
      </c>
      <c r="E43" s="12" t="s">
        <v>105</v>
      </c>
      <c r="F43" s="12" t="s">
        <v>105</v>
      </c>
      <c r="G43" s="12">
        <v>1</v>
      </c>
      <c r="H43" s="12">
        <v>3</v>
      </c>
      <c r="I43" s="12" t="s">
        <v>105</v>
      </c>
      <c r="J43" s="12">
        <v>6</v>
      </c>
      <c r="K43" s="12">
        <v>2</v>
      </c>
      <c r="L43" s="12" t="s">
        <v>105</v>
      </c>
      <c r="M43" s="13">
        <v>1</v>
      </c>
    </row>
    <row r="44" spans="1:13" ht="14.25" customHeight="1">
      <c r="A44" s="66" t="s">
        <v>73</v>
      </c>
      <c r="B44" s="67"/>
      <c r="C44" s="12" t="s">
        <v>105</v>
      </c>
      <c r="D44" s="12" t="s">
        <v>105</v>
      </c>
      <c r="E44" s="12" t="s">
        <v>105</v>
      </c>
      <c r="F44" s="12" t="s">
        <v>105</v>
      </c>
      <c r="G44" s="12" t="s">
        <v>105</v>
      </c>
      <c r="H44" s="12" t="s">
        <v>105</v>
      </c>
      <c r="I44" s="12" t="s">
        <v>105</v>
      </c>
      <c r="J44" s="12">
        <v>1</v>
      </c>
      <c r="K44" s="12">
        <v>1</v>
      </c>
      <c r="L44" s="12" t="s">
        <v>105</v>
      </c>
      <c r="M44" s="13" t="s">
        <v>105</v>
      </c>
    </row>
    <row r="45" spans="1:13" ht="14.25" customHeight="1">
      <c r="A45" s="68" t="s">
        <v>74</v>
      </c>
      <c r="B45" s="69"/>
      <c r="C45" s="14" t="s">
        <v>105</v>
      </c>
      <c r="D45" s="14" t="s">
        <v>105</v>
      </c>
      <c r="E45" s="14" t="s">
        <v>105</v>
      </c>
      <c r="F45" s="14" t="s">
        <v>105</v>
      </c>
      <c r="G45" s="14" t="s">
        <v>105</v>
      </c>
      <c r="H45" s="14" t="s">
        <v>105</v>
      </c>
      <c r="I45" s="14" t="s">
        <v>105</v>
      </c>
      <c r="J45" s="14" t="s">
        <v>105</v>
      </c>
      <c r="K45" s="14" t="s">
        <v>105</v>
      </c>
      <c r="L45" s="14" t="s">
        <v>105</v>
      </c>
      <c r="M45" s="15" t="s">
        <v>105</v>
      </c>
    </row>
  </sheetData>
  <sheetProtection/>
  <mergeCells count="47">
    <mergeCell ref="A12:B12"/>
    <mergeCell ref="A13:B13"/>
    <mergeCell ref="A14:B14"/>
    <mergeCell ref="A15:B15"/>
    <mergeCell ref="A1:B2"/>
    <mergeCell ref="A3:A6"/>
    <mergeCell ref="A7:A10"/>
    <mergeCell ref="A11:B11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37:B37"/>
    <mergeCell ref="A38:B38"/>
    <mergeCell ref="A39:B39"/>
    <mergeCell ref="A32:B32"/>
    <mergeCell ref="A33:B33"/>
    <mergeCell ref="A34:B34"/>
    <mergeCell ref="A35:B35"/>
    <mergeCell ref="A36:B36"/>
    <mergeCell ref="M1:M2"/>
    <mergeCell ref="C1:E1"/>
    <mergeCell ref="F1:F2"/>
    <mergeCell ref="G1:G2"/>
    <mergeCell ref="H1:H2"/>
    <mergeCell ref="I1:I2"/>
    <mergeCell ref="J1:J2"/>
    <mergeCell ref="K1:K2"/>
    <mergeCell ref="L1:L2"/>
    <mergeCell ref="A44:B44"/>
    <mergeCell ref="A45:B45"/>
    <mergeCell ref="A40:B40"/>
    <mergeCell ref="A41:B41"/>
    <mergeCell ref="A42:B42"/>
    <mergeCell ref="A43:B4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pane xSplit="1" ySplit="2" topLeftCell="B21" activePane="bottomRight" state="frozen"/>
      <selection pane="topLeft" activeCell="L7" sqref="L7"/>
      <selection pane="topRight" activeCell="L7" sqref="L7"/>
      <selection pane="bottomLeft" activeCell="L7" sqref="L7"/>
      <selection pane="bottomRight" activeCell="A1" sqref="A1:N45"/>
    </sheetView>
  </sheetViews>
  <sheetFormatPr defaultColWidth="9.00390625" defaultRowHeight="13.5"/>
  <cols>
    <col min="1" max="1" width="3.00390625" style="33" customWidth="1"/>
    <col min="2" max="2" width="5.00390625" style="33" customWidth="1"/>
    <col min="3" max="5" width="6.50390625" style="33" customWidth="1"/>
    <col min="6" max="6" width="7.375" style="58" customWidth="1"/>
    <col min="7" max="14" width="6.50390625" style="58" customWidth="1"/>
    <col min="15" max="16384" width="9.00390625" style="33" customWidth="1"/>
  </cols>
  <sheetData>
    <row r="1" spans="1:14" ht="14.25" customHeight="1">
      <c r="A1" s="85"/>
      <c r="B1" s="86"/>
      <c r="C1" s="96" t="s">
        <v>165</v>
      </c>
      <c r="D1" s="96" t="s">
        <v>86</v>
      </c>
      <c r="E1" s="96" t="s">
        <v>146</v>
      </c>
      <c r="F1" s="115" t="s">
        <v>101</v>
      </c>
      <c r="G1" s="113" t="s">
        <v>25</v>
      </c>
      <c r="H1" s="113"/>
      <c r="I1" s="113"/>
      <c r="J1" s="113"/>
      <c r="K1" s="113"/>
      <c r="L1" s="113"/>
      <c r="M1" s="113"/>
      <c r="N1" s="114"/>
    </row>
    <row r="2" spans="1:14" ht="90" customHeight="1" thickBot="1">
      <c r="A2" s="80"/>
      <c r="B2" s="87"/>
      <c r="C2" s="97"/>
      <c r="D2" s="97"/>
      <c r="E2" s="97"/>
      <c r="F2" s="116"/>
      <c r="G2" s="49" t="s">
        <v>3</v>
      </c>
      <c r="H2" s="50" t="s">
        <v>26</v>
      </c>
      <c r="I2" s="51" t="s">
        <v>87</v>
      </c>
      <c r="J2" s="50" t="s">
        <v>27</v>
      </c>
      <c r="K2" s="50" t="s">
        <v>28</v>
      </c>
      <c r="L2" s="50" t="s">
        <v>29</v>
      </c>
      <c r="M2" s="51" t="s">
        <v>88</v>
      </c>
      <c r="N2" s="52" t="s">
        <v>89</v>
      </c>
    </row>
    <row r="3" spans="1:14" ht="14.25" customHeight="1" thickTop="1">
      <c r="A3" s="112" t="s">
        <v>98</v>
      </c>
      <c r="B3" s="42" t="s">
        <v>37</v>
      </c>
      <c r="C3" s="8">
        <v>1504</v>
      </c>
      <c r="D3" s="8">
        <v>44</v>
      </c>
      <c r="E3" s="8">
        <v>141</v>
      </c>
      <c r="F3" s="8">
        <v>39195</v>
      </c>
      <c r="G3" s="8">
        <v>1482</v>
      </c>
      <c r="H3" s="8">
        <v>205</v>
      </c>
      <c r="I3" s="8">
        <v>187</v>
      </c>
      <c r="J3" s="8">
        <v>710</v>
      </c>
      <c r="K3" s="8" t="s">
        <v>105</v>
      </c>
      <c r="L3" s="8">
        <v>287</v>
      </c>
      <c r="M3" s="8">
        <v>26</v>
      </c>
      <c r="N3" s="9">
        <v>67</v>
      </c>
    </row>
    <row r="4" spans="1:14" ht="14.25" customHeight="1">
      <c r="A4" s="91"/>
      <c r="B4" s="42" t="s">
        <v>38</v>
      </c>
      <c r="C4" s="8">
        <v>309</v>
      </c>
      <c r="D4" s="8">
        <v>14</v>
      </c>
      <c r="E4" s="8">
        <v>20</v>
      </c>
      <c r="F4" s="8">
        <v>9132</v>
      </c>
      <c r="G4" s="8">
        <v>393</v>
      </c>
      <c r="H4" s="8">
        <v>57</v>
      </c>
      <c r="I4" s="8">
        <v>55</v>
      </c>
      <c r="J4" s="8">
        <v>169</v>
      </c>
      <c r="K4" s="8" t="s">
        <v>105</v>
      </c>
      <c r="L4" s="8">
        <v>103</v>
      </c>
      <c r="M4" s="8">
        <v>2</v>
      </c>
      <c r="N4" s="9">
        <v>7</v>
      </c>
    </row>
    <row r="5" spans="1:14" ht="14.25" customHeight="1">
      <c r="A5" s="91"/>
      <c r="B5" s="42" t="s">
        <v>40</v>
      </c>
      <c r="C5" s="8">
        <v>1163</v>
      </c>
      <c r="D5" s="8">
        <v>27</v>
      </c>
      <c r="E5" s="8">
        <v>117</v>
      </c>
      <c r="F5" s="8">
        <v>28679</v>
      </c>
      <c r="G5" s="8">
        <v>1040</v>
      </c>
      <c r="H5" s="8">
        <v>147</v>
      </c>
      <c r="I5" s="8">
        <v>122</v>
      </c>
      <c r="J5" s="8">
        <v>515</v>
      </c>
      <c r="K5" s="8" t="s">
        <v>105</v>
      </c>
      <c r="L5" s="8">
        <v>174</v>
      </c>
      <c r="M5" s="8">
        <v>23</v>
      </c>
      <c r="N5" s="9">
        <v>59</v>
      </c>
    </row>
    <row r="6" spans="1:15" ht="14.25" customHeight="1" thickBot="1">
      <c r="A6" s="92"/>
      <c r="B6" s="34" t="s">
        <v>39</v>
      </c>
      <c r="C6" s="24">
        <v>32</v>
      </c>
      <c r="D6" s="24">
        <v>3</v>
      </c>
      <c r="E6" s="24">
        <v>4</v>
      </c>
      <c r="F6" s="24">
        <v>1384</v>
      </c>
      <c r="G6" s="24">
        <v>49</v>
      </c>
      <c r="H6" s="24">
        <v>1</v>
      </c>
      <c r="I6" s="24">
        <v>10</v>
      </c>
      <c r="J6" s="24">
        <v>26</v>
      </c>
      <c r="K6" s="24" t="s">
        <v>105</v>
      </c>
      <c r="L6" s="24">
        <v>10</v>
      </c>
      <c r="M6" s="24">
        <v>1</v>
      </c>
      <c r="N6" s="25">
        <v>1</v>
      </c>
      <c r="O6" s="53"/>
    </row>
    <row r="7" spans="1:14" ht="14.25" customHeight="1" thickTop="1">
      <c r="A7" s="112" t="s">
        <v>99</v>
      </c>
      <c r="B7" s="42" t="s">
        <v>37</v>
      </c>
      <c r="C7" s="10">
        <v>1599</v>
      </c>
      <c r="D7" s="10">
        <v>48</v>
      </c>
      <c r="E7" s="10">
        <v>137</v>
      </c>
      <c r="F7" s="16">
        <v>39360</v>
      </c>
      <c r="G7" s="10">
        <v>1133</v>
      </c>
      <c r="H7" s="10">
        <v>175</v>
      </c>
      <c r="I7" s="10">
        <v>136</v>
      </c>
      <c r="J7" s="10">
        <v>570</v>
      </c>
      <c r="K7" s="10">
        <v>1</v>
      </c>
      <c r="L7" s="10">
        <v>151</v>
      </c>
      <c r="M7" s="10">
        <v>39</v>
      </c>
      <c r="N7" s="11">
        <v>61</v>
      </c>
    </row>
    <row r="8" spans="1:16" ht="14.25" customHeight="1">
      <c r="A8" s="79"/>
      <c r="B8" s="42" t="s">
        <v>38</v>
      </c>
      <c r="C8" s="10">
        <v>309</v>
      </c>
      <c r="D8" s="10">
        <v>15</v>
      </c>
      <c r="E8" s="10">
        <v>17</v>
      </c>
      <c r="F8" s="16">
        <v>8320</v>
      </c>
      <c r="G8" s="10">
        <v>283</v>
      </c>
      <c r="H8" s="10">
        <v>43</v>
      </c>
      <c r="I8" s="10">
        <v>37</v>
      </c>
      <c r="J8" s="10">
        <v>141</v>
      </c>
      <c r="K8" s="10" t="s">
        <v>105</v>
      </c>
      <c r="L8" s="10">
        <v>52</v>
      </c>
      <c r="M8" s="10">
        <v>2</v>
      </c>
      <c r="N8" s="11">
        <v>8</v>
      </c>
      <c r="P8" s="60"/>
    </row>
    <row r="9" spans="1:14" ht="14.25" customHeight="1">
      <c r="A9" s="79"/>
      <c r="B9" s="42" t="s">
        <v>40</v>
      </c>
      <c r="C9" s="10">
        <v>1241</v>
      </c>
      <c r="D9" s="10">
        <v>29</v>
      </c>
      <c r="E9" s="10">
        <v>114</v>
      </c>
      <c r="F9" s="10">
        <v>28840</v>
      </c>
      <c r="G9" s="10">
        <v>802</v>
      </c>
      <c r="H9" s="10">
        <v>131</v>
      </c>
      <c r="I9" s="10">
        <v>80</v>
      </c>
      <c r="J9" s="10">
        <v>412</v>
      </c>
      <c r="K9" s="10">
        <v>1</v>
      </c>
      <c r="L9" s="10">
        <v>89</v>
      </c>
      <c r="M9" s="10">
        <v>37</v>
      </c>
      <c r="N9" s="11">
        <v>52</v>
      </c>
    </row>
    <row r="10" spans="1:14" ht="14.25" customHeight="1" thickBot="1">
      <c r="A10" s="80"/>
      <c r="B10" s="34" t="s">
        <v>39</v>
      </c>
      <c r="C10" s="26">
        <v>49</v>
      </c>
      <c r="D10" s="26">
        <v>4</v>
      </c>
      <c r="E10" s="26">
        <v>6</v>
      </c>
      <c r="F10" s="26">
        <v>2200</v>
      </c>
      <c r="G10" s="26">
        <v>48</v>
      </c>
      <c r="H10" s="26">
        <v>1</v>
      </c>
      <c r="I10" s="26">
        <v>19</v>
      </c>
      <c r="J10" s="26">
        <v>17</v>
      </c>
      <c r="K10" s="26" t="s">
        <v>105</v>
      </c>
      <c r="L10" s="26">
        <v>10</v>
      </c>
      <c r="M10" s="26" t="s">
        <v>105</v>
      </c>
      <c r="N10" s="27">
        <v>1</v>
      </c>
    </row>
    <row r="11" spans="1:14" ht="14.25" customHeight="1" thickTop="1">
      <c r="A11" s="72" t="s">
        <v>41</v>
      </c>
      <c r="B11" s="73"/>
      <c r="C11" s="22">
        <v>59</v>
      </c>
      <c r="D11" s="22" t="s">
        <v>105</v>
      </c>
      <c r="E11" s="22">
        <v>6</v>
      </c>
      <c r="F11" s="22">
        <v>1673</v>
      </c>
      <c r="G11" s="22" t="s">
        <v>105</v>
      </c>
      <c r="H11" s="22" t="s">
        <v>105</v>
      </c>
      <c r="I11" s="22" t="s">
        <v>105</v>
      </c>
      <c r="J11" s="22" t="s">
        <v>105</v>
      </c>
      <c r="K11" s="22" t="s">
        <v>105</v>
      </c>
      <c r="L11" s="22" t="s">
        <v>105</v>
      </c>
      <c r="M11" s="22" t="s">
        <v>105</v>
      </c>
      <c r="N11" s="23" t="s">
        <v>105</v>
      </c>
    </row>
    <row r="12" spans="1:14" ht="14.25" customHeight="1">
      <c r="A12" s="66" t="s">
        <v>42</v>
      </c>
      <c r="B12" s="67"/>
      <c r="C12" s="12">
        <v>147</v>
      </c>
      <c r="D12" s="12">
        <v>3</v>
      </c>
      <c r="E12" s="12">
        <v>17</v>
      </c>
      <c r="F12" s="12">
        <v>1549</v>
      </c>
      <c r="G12" s="12">
        <v>22</v>
      </c>
      <c r="H12" s="12">
        <v>4</v>
      </c>
      <c r="I12" s="12">
        <v>1</v>
      </c>
      <c r="J12" s="12">
        <v>8</v>
      </c>
      <c r="K12" s="12">
        <v>1</v>
      </c>
      <c r="L12" s="12">
        <v>8</v>
      </c>
      <c r="M12" s="12" t="s">
        <v>105</v>
      </c>
      <c r="N12" s="13" t="s">
        <v>105</v>
      </c>
    </row>
    <row r="13" spans="1:14" ht="14.25" customHeight="1">
      <c r="A13" s="66" t="s">
        <v>43</v>
      </c>
      <c r="B13" s="67"/>
      <c r="C13" s="12">
        <v>173</v>
      </c>
      <c r="D13" s="12">
        <v>4</v>
      </c>
      <c r="E13" s="12">
        <v>2</v>
      </c>
      <c r="F13" s="12">
        <v>2003</v>
      </c>
      <c r="G13" s="12">
        <v>64</v>
      </c>
      <c r="H13" s="12" t="s">
        <v>105</v>
      </c>
      <c r="I13" s="12" t="s">
        <v>105</v>
      </c>
      <c r="J13" s="12">
        <v>64</v>
      </c>
      <c r="K13" s="12" t="s">
        <v>105</v>
      </c>
      <c r="L13" s="12" t="s">
        <v>105</v>
      </c>
      <c r="M13" s="12" t="s">
        <v>105</v>
      </c>
      <c r="N13" s="13" t="s">
        <v>105</v>
      </c>
    </row>
    <row r="14" spans="1:14" ht="14.25" customHeight="1">
      <c r="A14" s="66" t="s">
        <v>44</v>
      </c>
      <c r="B14" s="67"/>
      <c r="C14" s="12">
        <v>91</v>
      </c>
      <c r="D14" s="12" t="s">
        <v>105</v>
      </c>
      <c r="E14" s="12" t="s">
        <v>105</v>
      </c>
      <c r="F14" s="12">
        <v>1514</v>
      </c>
      <c r="G14" s="12">
        <v>47</v>
      </c>
      <c r="H14" s="12">
        <v>13</v>
      </c>
      <c r="I14" s="12">
        <v>20</v>
      </c>
      <c r="J14" s="12">
        <v>3</v>
      </c>
      <c r="K14" s="12" t="s">
        <v>105</v>
      </c>
      <c r="L14" s="12" t="s">
        <v>105</v>
      </c>
      <c r="M14" s="12">
        <v>10</v>
      </c>
      <c r="N14" s="13">
        <v>1</v>
      </c>
    </row>
    <row r="15" spans="1:14" ht="14.25" customHeight="1">
      <c r="A15" s="66" t="s">
        <v>45</v>
      </c>
      <c r="B15" s="67"/>
      <c r="C15" s="12">
        <v>19</v>
      </c>
      <c r="D15" s="12" t="s">
        <v>105</v>
      </c>
      <c r="E15" s="12">
        <v>4</v>
      </c>
      <c r="F15" s="12">
        <v>789</v>
      </c>
      <c r="G15" s="12">
        <v>42</v>
      </c>
      <c r="H15" s="12" t="s">
        <v>105</v>
      </c>
      <c r="I15" s="12">
        <v>2</v>
      </c>
      <c r="J15" s="12">
        <v>28</v>
      </c>
      <c r="K15" s="12" t="s">
        <v>105</v>
      </c>
      <c r="L15" s="12">
        <v>5</v>
      </c>
      <c r="M15" s="12">
        <v>6</v>
      </c>
      <c r="N15" s="13">
        <v>1</v>
      </c>
    </row>
    <row r="16" spans="1:14" ht="14.25" customHeight="1">
      <c r="A16" s="66" t="s">
        <v>46</v>
      </c>
      <c r="B16" s="67"/>
      <c r="C16" s="12">
        <v>38</v>
      </c>
      <c r="D16" s="12">
        <v>2</v>
      </c>
      <c r="E16" s="12">
        <v>8</v>
      </c>
      <c r="F16" s="12">
        <v>984</v>
      </c>
      <c r="G16" s="12">
        <v>27</v>
      </c>
      <c r="H16" s="12">
        <v>4</v>
      </c>
      <c r="I16" s="12" t="s">
        <v>105</v>
      </c>
      <c r="J16" s="12">
        <v>15</v>
      </c>
      <c r="K16" s="12" t="s">
        <v>105</v>
      </c>
      <c r="L16" s="12">
        <v>4</v>
      </c>
      <c r="M16" s="12">
        <v>3</v>
      </c>
      <c r="N16" s="13">
        <v>1</v>
      </c>
    </row>
    <row r="17" spans="1:14" ht="14.25" customHeight="1">
      <c r="A17" s="66" t="s">
        <v>47</v>
      </c>
      <c r="B17" s="67"/>
      <c r="C17" s="12">
        <v>28</v>
      </c>
      <c r="D17" s="12" t="s">
        <v>105</v>
      </c>
      <c r="E17" s="12">
        <v>10</v>
      </c>
      <c r="F17" s="12">
        <v>848</v>
      </c>
      <c r="G17" s="12">
        <v>39</v>
      </c>
      <c r="H17" s="12">
        <v>3</v>
      </c>
      <c r="I17" s="12">
        <v>4</v>
      </c>
      <c r="J17" s="12">
        <v>13</v>
      </c>
      <c r="K17" s="12" t="s">
        <v>105</v>
      </c>
      <c r="L17" s="12">
        <v>12</v>
      </c>
      <c r="M17" s="12">
        <v>6</v>
      </c>
      <c r="N17" s="13">
        <v>1</v>
      </c>
    </row>
    <row r="18" spans="1:14" ht="14.25" customHeight="1">
      <c r="A18" s="66" t="s">
        <v>48</v>
      </c>
      <c r="B18" s="67"/>
      <c r="C18" s="12">
        <v>80</v>
      </c>
      <c r="D18" s="12">
        <v>2</v>
      </c>
      <c r="E18" s="12">
        <v>6</v>
      </c>
      <c r="F18" s="12">
        <v>1574</v>
      </c>
      <c r="G18" s="12">
        <v>121</v>
      </c>
      <c r="H18" s="12">
        <v>1</v>
      </c>
      <c r="I18" s="12">
        <v>2</v>
      </c>
      <c r="J18" s="12">
        <v>112</v>
      </c>
      <c r="K18" s="12" t="s">
        <v>105</v>
      </c>
      <c r="L18" s="12" t="s">
        <v>105</v>
      </c>
      <c r="M18" s="12">
        <v>4</v>
      </c>
      <c r="N18" s="13">
        <v>2</v>
      </c>
    </row>
    <row r="19" spans="1:14" ht="14.25" customHeight="1">
      <c r="A19" s="66" t="s">
        <v>49</v>
      </c>
      <c r="B19" s="67"/>
      <c r="C19" s="12">
        <v>33</v>
      </c>
      <c r="D19" s="12">
        <v>1</v>
      </c>
      <c r="E19" s="12">
        <v>2</v>
      </c>
      <c r="F19" s="12">
        <v>1074</v>
      </c>
      <c r="G19" s="12">
        <v>7</v>
      </c>
      <c r="H19" s="12" t="s">
        <v>105</v>
      </c>
      <c r="I19" s="12" t="s">
        <v>105</v>
      </c>
      <c r="J19" s="12">
        <v>6</v>
      </c>
      <c r="K19" s="12" t="s">
        <v>105</v>
      </c>
      <c r="L19" s="12">
        <v>1</v>
      </c>
      <c r="M19" s="12" t="s">
        <v>105</v>
      </c>
      <c r="N19" s="13" t="s">
        <v>105</v>
      </c>
    </row>
    <row r="20" spans="1:14" ht="14.25" customHeight="1">
      <c r="A20" s="66" t="s">
        <v>50</v>
      </c>
      <c r="B20" s="67"/>
      <c r="C20" s="12">
        <v>28</v>
      </c>
      <c r="D20" s="12" t="s">
        <v>105</v>
      </c>
      <c r="E20" s="12">
        <v>6</v>
      </c>
      <c r="F20" s="12">
        <v>654</v>
      </c>
      <c r="G20" s="12">
        <v>13</v>
      </c>
      <c r="H20" s="12">
        <v>1</v>
      </c>
      <c r="I20" s="12">
        <v>4</v>
      </c>
      <c r="J20" s="12">
        <v>6</v>
      </c>
      <c r="K20" s="12" t="s">
        <v>105</v>
      </c>
      <c r="L20" s="12">
        <v>1</v>
      </c>
      <c r="M20" s="12" t="s">
        <v>105</v>
      </c>
      <c r="N20" s="13">
        <v>1</v>
      </c>
    </row>
    <row r="21" spans="1:14" ht="14.25" customHeight="1">
      <c r="A21" s="66" t="s">
        <v>51</v>
      </c>
      <c r="B21" s="67"/>
      <c r="C21" s="12">
        <v>65</v>
      </c>
      <c r="D21" s="12">
        <v>5</v>
      </c>
      <c r="E21" s="12">
        <v>7</v>
      </c>
      <c r="F21" s="12">
        <v>1882</v>
      </c>
      <c r="G21" s="12">
        <v>21</v>
      </c>
      <c r="H21" s="12">
        <v>1</v>
      </c>
      <c r="I21" s="12">
        <v>1</v>
      </c>
      <c r="J21" s="12">
        <v>16</v>
      </c>
      <c r="K21" s="12" t="s">
        <v>105</v>
      </c>
      <c r="L21" s="12">
        <v>1</v>
      </c>
      <c r="M21" s="12">
        <v>1</v>
      </c>
      <c r="N21" s="13">
        <v>1</v>
      </c>
    </row>
    <row r="22" spans="1:14" ht="14.25" customHeight="1">
      <c r="A22" s="66" t="s">
        <v>52</v>
      </c>
      <c r="B22" s="67"/>
      <c r="C22" s="12">
        <v>39</v>
      </c>
      <c r="D22" s="12">
        <v>2</v>
      </c>
      <c r="E22" s="12">
        <v>5</v>
      </c>
      <c r="F22" s="12">
        <v>1929</v>
      </c>
      <c r="G22" s="12">
        <v>61</v>
      </c>
      <c r="H22" s="12">
        <v>9</v>
      </c>
      <c r="I22" s="12">
        <v>18</v>
      </c>
      <c r="J22" s="12">
        <v>14</v>
      </c>
      <c r="K22" s="12" t="s">
        <v>105</v>
      </c>
      <c r="L22" s="12">
        <v>15</v>
      </c>
      <c r="M22" s="12" t="s">
        <v>105</v>
      </c>
      <c r="N22" s="13">
        <v>5</v>
      </c>
    </row>
    <row r="23" spans="1:14" ht="14.25" customHeight="1">
      <c r="A23" s="66" t="s">
        <v>53</v>
      </c>
      <c r="B23" s="67"/>
      <c r="C23" s="12">
        <v>50</v>
      </c>
      <c r="D23" s="12" t="s">
        <v>105</v>
      </c>
      <c r="E23" s="12">
        <v>2</v>
      </c>
      <c r="F23" s="12">
        <v>1143</v>
      </c>
      <c r="G23" s="12">
        <v>79</v>
      </c>
      <c r="H23" s="12">
        <v>2</v>
      </c>
      <c r="I23" s="12" t="s">
        <v>105</v>
      </c>
      <c r="J23" s="12">
        <v>69</v>
      </c>
      <c r="K23" s="12" t="s">
        <v>105</v>
      </c>
      <c r="L23" s="12">
        <v>6</v>
      </c>
      <c r="M23" s="12">
        <v>2</v>
      </c>
      <c r="N23" s="13" t="s">
        <v>105</v>
      </c>
    </row>
    <row r="24" spans="1:14" ht="14.25" customHeight="1">
      <c r="A24" s="66" t="s">
        <v>54</v>
      </c>
      <c r="B24" s="67"/>
      <c r="C24" s="12">
        <v>24</v>
      </c>
      <c r="D24" s="12">
        <v>2</v>
      </c>
      <c r="E24" s="12">
        <v>3</v>
      </c>
      <c r="F24" s="12">
        <v>675</v>
      </c>
      <c r="G24" s="12" t="s">
        <v>105</v>
      </c>
      <c r="H24" s="12" t="s">
        <v>105</v>
      </c>
      <c r="I24" s="12" t="s">
        <v>105</v>
      </c>
      <c r="J24" s="12" t="s">
        <v>105</v>
      </c>
      <c r="K24" s="12" t="s">
        <v>105</v>
      </c>
      <c r="L24" s="12" t="s">
        <v>105</v>
      </c>
      <c r="M24" s="12" t="s">
        <v>105</v>
      </c>
      <c r="N24" s="13" t="s">
        <v>105</v>
      </c>
    </row>
    <row r="25" spans="1:14" ht="14.25" customHeight="1">
      <c r="A25" s="66" t="s">
        <v>55</v>
      </c>
      <c r="B25" s="67"/>
      <c r="C25" s="12">
        <v>36</v>
      </c>
      <c r="D25" s="12">
        <v>1</v>
      </c>
      <c r="E25" s="12">
        <v>2</v>
      </c>
      <c r="F25" s="12">
        <v>1115</v>
      </c>
      <c r="G25" s="12">
        <v>50</v>
      </c>
      <c r="H25" s="12">
        <v>3</v>
      </c>
      <c r="I25" s="12">
        <v>18</v>
      </c>
      <c r="J25" s="12">
        <v>13</v>
      </c>
      <c r="K25" s="12" t="s">
        <v>105</v>
      </c>
      <c r="L25" s="12">
        <v>15</v>
      </c>
      <c r="M25" s="12" t="s">
        <v>105</v>
      </c>
      <c r="N25" s="13">
        <v>1</v>
      </c>
    </row>
    <row r="26" spans="1:14" ht="14.25" customHeight="1">
      <c r="A26" s="66" t="s">
        <v>56</v>
      </c>
      <c r="B26" s="67"/>
      <c r="C26" s="12">
        <v>28</v>
      </c>
      <c r="D26" s="12" t="s">
        <v>105</v>
      </c>
      <c r="E26" s="12">
        <v>1</v>
      </c>
      <c r="F26" s="12">
        <v>1157</v>
      </c>
      <c r="G26" s="12">
        <v>117</v>
      </c>
      <c r="H26" s="12">
        <v>79</v>
      </c>
      <c r="I26" s="12">
        <v>5</v>
      </c>
      <c r="J26" s="12">
        <v>16</v>
      </c>
      <c r="K26" s="12" t="s">
        <v>105</v>
      </c>
      <c r="L26" s="12">
        <v>11</v>
      </c>
      <c r="M26" s="12" t="s">
        <v>105</v>
      </c>
      <c r="N26" s="13">
        <v>6</v>
      </c>
    </row>
    <row r="27" spans="1:14" ht="14.25" customHeight="1">
      <c r="A27" s="66" t="s">
        <v>57</v>
      </c>
      <c r="B27" s="67"/>
      <c r="C27" s="12">
        <v>24</v>
      </c>
      <c r="D27" s="12" t="s">
        <v>105</v>
      </c>
      <c r="E27" s="12">
        <v>4</v>
      </c>
      <c r="F27" s="12">
        <v>859</v>
      </c>
      <c r="G27" s="12">
        <v>4</v>
      </c>
      <c r="H27" s="12">
        <v>1</v>
      </c>
      <c r="I27" s="12">
        <v>1</v>
      </c>
      <c r="J27" s="12" t="s">
        <v>105</v>
      </c>
      <c r="K27" s="12" t="s">
        <v>105</v>
      </c>
      <c r="L27" s="12">
        <v>2</v>
      </c>
      <c r="M27" s="12" t="s">
        <v>105</v>
      </c>
      <c r="N27" s="13" t="s">
        <v>105</v>
      </c>
    </row>
    <row r="28" spans="1:14" ht="14.25" customHeight="1">
      <c r="A28" s="66" t="s">
        <v>58</v>
      </c>
      <c r="B28" s="67"/>
      <c r="C28" s="12">
        <v>32</v>
      </c>
      <c r="D28" s="12">
        <v>1</v>
      </c>
      <c r="E28" s="12" t="s">
        <v>105</v>
      </c>
      <c r="F28" s="12">
        <v>518</v>
      </c>
      <c r="G28" s="12">
        <v>8</v>
      </c>
      <c r="H28" s="12">
        <v>1</v>
      </c>
      <c r="I28" s="12" t="s">
        <v>105</v>
      </c>
      <c r="J28" s="12">
        <v>3</v>
      </c>
      <c r="K28" s="12" t="s">
        <v>105</v>
      </c>
      <c r="L28" s="12">
        <v>3</v>
      </c>
      <c r="M28" s="12" t="s">
        <v>105</v>
      </c>
      <c r="N28" s="13">
        <v>1</v>
      </c>
    </row>
    <row r="29" spans="1:14" ht="14.25" customHeight="1">
      <c r="A29" s="66" t="s">
        <v>59</v>
      </c>
      <c r="B29" s="67"/>
      <c r="C29" s="12">
        <v>41</v>
      </c>
      <c r="D29" s="12">
        <v>2</v>
      </c>
      <c r="E29" s="12">
        <v>7</v>
      </c>
      <c r="F29" s="12">
        <v>1347</v>
      </c>
      <c r="G29" s="12">
        <v>29</v>
      </c>
      <c r="H29" s="12">
        <v>1</v>
      </c>
      <c r="I29" s="12" t="s">
        <v>105</v>
      </c>
      <c r="J29" s="12">
        <v>19</v>
      </c>
      <c r="K29" s="12" t="s">
        <v>105</v>
      </c>
      <c r="L29" s="12" t="s">
        <v>105</v>
      </c>
      <c r="M29" s="12">
        <v>3</v>
      </c>
      <c r="N29" s="13">
        <v>6</v>
      </c>
    </row>
    <row r="30" spans="1:14" ht="14.25" customHeight="1">
      <c r="A30" s="66" t="s">
        <v>60</v>
      </c>
      <c r="B30" s="67"/>
      <c r="C30" s="12">
        <v>41</v>
      </c>
      <c r="D30" s="12" t="s">
        <v>105</v>
      </c>
      <c r="E30" s="12">
        <v>2</v>
      </c>
      <c r="F30" s="12">
        <v>1277</v>
      </c>
      <c r="G30" s="12">
        <v>9</v>
      </c>
      <c r="H30" s="12">
        <v>3</v>
      </c>
      <c r="I30" s="12" t="s">
        <v>105</v>
      </c>
      <c r="J30" s="12" t="s">
        <v>105</v>
      </c>
      <c r="K30" s="12" t="s">
        <v>105</v>
      </c>
      <c r="L30" s="12" t="s">
        <v>105</v>
      </c>
      <c r="M30" s="12">
        <v>2</v>
      </c>
      <c r="N30" s="13">
        <v>4</v>
      </c>
    </row>
    <row r="31" spans="1:14" ht="14.25" customHeight="1">
      <c r="A31" s="66" t="s">
        <v>61</v>
      </c>
      <c r="B31" s="67"/>
      <c r="C31" s="12">
        <v>72</v>
      </c>
      <c r="D31" s="12">
        <v>2</v>
      </c>
      <c r="E31" s="12">
        <v>6</v>
      </c>
      <c r="F31" s="12">
        <v>1723</v>
      </c>
      <c r="G31" s="12">
        <v>10</v>
      </c>
      <c r="H31" s="12">
        <v>2</v>
      </c>
      <c r="I31" s="12" t="s">
        <v>105</v>
      </c>
      <c r="J31" s="12">
        <v>2</v>
      </c>
      <c r="K31" s="12" t="s">
        <v>105</v>
      </c>
      <c r="L31" s="12">
        <v>3</v>
      </c>
      <c r="M31" s="12" t="s">
        <v>105</v>
      </c>
      <c r="N31" s="13">
        <v>3</v>
      </c>
    </row>
    <row r="32" spans="1:14" ht="14.25" customHeight="1">
      <c r="A32" s="66" t="s">
        <v>62</v>
      </c>
      <c r="B32" s="67"/>
      <c r="C32" s="12">
        <v>27</v>
      </c>
      <c r="D32" s="12">
        <v>2</v>
      </c>
      <c r="E32" s="12">
        <v>5</v>
      </c>
      <c r="F32" s="12">
        <v>1092</v>
      </c>
      <c r="G32" s="12">
        <v>15</v>
      </c>
      <c r="H32" s="12">
        <v>3</v>
      </c>
      <c r="I32" s="12">
        <v>4</v>
      </c>
      <c r="J32" s="12">
        <v>5</v>
      </c>
      <c r="K32" s="12" t="s">
        <v>105</v>
      </c>
      <c r="L32" s="12">
        <v>2</v>
      </c>
      <c r="M32" s="12" t="s">
        <v>105</v>
      </c>
      <c r="N32" s="13">
        <v>1</v>
      </c>
    </row>
    <row r="33" spans="1:14" ht="14.25" customHeight="1" thickBot="1">
      <c r="A33" s="70" t="s">
        <v>63</v>
      </c>
      <c r="B33" s="71"/>
      <c r="C33" s="28">
        <v>66</v>
      </c>
      <c r="D33" s="28" t="s">
        <v>105</v>
      </c>
      <c r="E33" s="28">
        <v>9</v>
      </c>
      <c r="F33" s="28">
        <v>1461</v>
      </c>
      <c r="G33" s="28">
        <v>17</v>
      </c>
      <c r="H33" s="28" t="s">
        <v>105</v>
      </c>
      <c r="I33" s="28" t="s">
        <v>105</v>
      </c>
      <c r="J33" s="28" t="s">
        <v>105</v>
      </c>
      <c r="K33" s="28" t="s">
        <v>105</v>
      </c>
      <c r="L33" s="28" t="s">
        <v>105</v>
      </c>
      <c r="M33" s="28" t="s">
        <v>105</v>
      </c>
      <c r="N33" s="29">
        <v>17</v>
      </c>
    </row>
    <row r="34" spans="1:14" ht="14.25" customHeight="1" thickTop="1">
      <c r="A34" s="72" t="s">
        <v>64</v>
      </c>
      <c r="B34" s="73"/>
      <c r="C34" s="22">
        <v>35</v>
      </c>
      <c r="D34" s="22">
        <v>4</v>
      </c>
      <c r="E34" s="22">
        <v>4</v>
      </c>
      <c r="F34" s="22">
        <v>1355</v>
      </c>
      <c r="G34" s="22">
        <v>33</v>
      </c>
      <c r="H34" s="22">
        <v>1</v>
      </c>
      <c r="I34" s="22">
        <v>7</v>
      </c>
      <c r="J34" s="22">
        <v>16</v>
      </c>
      <c r="K34" s="22" t="s">
        <v>105</v>
      </c>
      <c r="L34" s="22">
        <v>8</v>
      </c>
      <c r="M34" s="22" t="s">
        <v>105</v>
      </c>
      <c r="N34" s="23">
        <v>1</v>
      </c>
    </row>
    <row r="35" spans="1:14" ht="14.25" customHeight="1" thickBot="1">
      <c r="A35" s="70" t="s">
        <v>100</v>
      </c>
      <c r="B35" s="71"/>
      <c r="C35" s="28">
        <v>14</v>
      </c>
      <c r="D35" s="28" t="s">
        <v>105</v>
      </c>
      <c r="E35" s="28">
        <v>2</v>
      </c>
      <c r="F35" s="28">
        <v>845</v>
      </c>
      <c r="G35" s="28">
        <v>15</v>
      </c>
      <c r="H35" s="28" t="s">
        <v>105</v>
      </c>
      <c r="I35" s="28">
        <v>12</v>
      </c>
      <c r="J35" s="28">
        <v>1</v>
      </c>
      <c r="K35" s="28" t="s">
        <v>105</v>
      </c>
      <c r="L35" s="28">
        <v>2</v>
      </c>
      <c r="M35" s="28" t="s">
        <v>105</v>
      </c>
      <c r="N35" s="29" t="s">
        <v>105</v>
      </c>
    </row>
    <row r="36" spans="1:14" ht="14.25" customHeight="1" thickTop="1">
      <c r="A36" s="72" t="s">
        <v>65</v>
      </c>
      <c r="B36" s="73"/>
      <c r="C36" s="22">
        <v>62</v>
      </c>
      <c r="D36" s="22">
        <v>2</v>
      </c>
      <c r="E36" s="22">
        <v>8</v>
      </c>
      <c r="F36" s="22">
        <v>1392</v>
      </c>
      <c r="G36" s="22">
        <v>52</v>
      </c>
      <c r="H36" s="22">
        <v>19</v>
      </c>
      <c r="I36" s="22">
        <v>10</v>
      </c>
      <c r="J36" s="22">
        <v>7</v>
      </c>
      <c r="K36" s="22" t="s">
        <v>105</v>
      </c>
      <c r="L36" s="22">
        <v>15</v>
      </c>
      <c r="M36" s="22" t="s">
        <v>105</v>
      </c>
      <c r="N36" s="23">
        <v>1</v>
      </c>
    </row>
    <row r="37" spans="1:14" ht="14.25" customHeight="1">
      <c r="A37" s="66" t="s">
        <v>66</v>
      </c>
      <c r="B37" s="67"/>
      <c r="C37" s="12">
        <v>23</v>
      </c>
      <c r="D37" s="12">
        <v>1</v>
      </c>
      <c r="E37" s="12" t="s">
        <v>105</v>
      </c>
      <c r="F37" s="12">
        <v>764</v>
      </c>
      <c r="G37" s="12">
        <v>12</v>
      </c>
      <c r="H37" s="12" t="s">
        <v>105</v>
      </c>
      <c r="I37" s="12" t="s">
        <v>105</v>
      </c>
      <c r="J37" s="12">
        <v>12</v>
      </c>
      <c r="K37" s="12" t="s">
        <v>105</v>
      </c>
      <c r="L37" s="12" t="s">
        <v>105</v>
      </c>
      <c r="M37" s="12" t="s">
        <v>105</v>
      </c>
      <c r="N37" s="13" t="s">
        <v>105</v>
      </c>
    </row>
    <row r="38" spans="1:14" ht="14.25" customHeight="1">
      <c r="A38" s="66" t="s">
        <v>67</v>
      </c>
      <c r="B38" s="67"/>
      <c r="C38" s="12">
        <v>52</v>
      </c>
      <c r="D38" s="12">
        <v>4</v>
      </c>
      <c r="E38" s="12">
        <v>2</v>
      </c>
      <c r="F38" s="12">
        <v>1535</v>
      </c>
      <c r="G38" s="12">
        <v>106</v>
      </c>
      <c r="H38" s="12">
        <v>10</v>
      </c>
      <c r="I38" s="12">
        <v>10</v>
      </c>
      <c r="J38" s="12">
        <v>74</v>
      </c>
      <c r="K38" s="12" t="s">
        <v>105</v>
      </c>
      <c r="L38" s="12">
        <v>12</v>
      </c>
      <c r="M38" s="12" t="s">
        <v>105</v>
      </c>
      <c r="N38" s="13" t="s">
        <v>105</v>
      </c>
    </row>
    <row r="39" spans="1:14" ht="14.25" customHeight="1">
      <c r="A39" s="66" t="s">
        <v>68</v>
      </c>
      <c r="B39" s="67"/>
      <c r="C39" s="12">
        <v>68</v>
      </c>
      <c r="D39" s="12">
        <v>4</v>
      </c>
      <c r="E39" s="12">
        <v>3</v>
      </c>
      <c r="F39" s="12">
        <v>2326</v>
      </c>
      <c r="G39" s="12">
        <v>67</v>
      </c>
      <c r="H39" s="12">
        <v>6</v>
      </c>
      <c r="I39" s="12">
        <v>8</v>
      </c>
      <c r="J39" s="12">
        <v>38</v>
      </c>
      <c r="K39" s="12" t="s">
        <v>105</v>
      </c>
      <c r="L39" s="12">
        <v>13</v>
      </c>
      <c r="M39" s="12" t="s">
        <v>105</v>
      </c>
      <c r="N39" s="13">
        <v>2</v>
      </c>
    </row>
    <row r="40" spans="1:14" ht="14.25" customHeight="1">
      <c r="A40" s="66" t="s">
        <v>69</v>
      </c>
      <c r="B40" s="67"/>
      <c r="C40" s="12">
        <v>27</v>
      </c>
      <c r="D40" s="12">
        <v>3</v>
      </c>
      <c r="E40" s="12">
        <v>1</v>
      </c>
      <c r="F40" s="12">
        <v>1530</v>
      </c>
      <c r="G40" s="12">
        <v>31</v>
      </c>
      <c r="H40" s="12">
        <v>5</v>
      </c>
      <c r="I40" s="12">
        <v>8</v>
      </c>
      <c r="J40" s="12">
        <v>6</v>
      </c>
      <c r="K40" s="12" t="s">
        <v>105</v>
      </c>
      <c r="L40" s="12">
        <v>10</v>
      </c>
      <c r="M40" s="12">
        <v>2</v>
      </c>
      <c r="N40" s="13" t="s">
        <v>105</v>
      </c>
    </row>
    <row r="41" spans="1:14" ht="14.25" customHeight="1">
      <c r="A41" s="66" t="s">
        <v>70</v>
      </c>
      <c r="B41" s="67"/>
      <c r="C41" s="12">
        <v>32</v>
      </c>
      <c r="D41" s="12" t="s">
        <v>105</v>
      </c>
      <c r="E41" s="12">
        <v>3</v>
      </c>
      <c r="F41" s="17">
        <v>197</v>
      </c>
      <c r="G41" s="12">
        <v>9</v>
      </c>
      <c r="H41" s="12">
        <v>2</v>
      </c>
      <c r="I41" s="12" t="s">
        <v>105</v>
      </c>
      <c r="J41" s="12">
        <v>2</v>
      </c>
      <c r="K41" s="12" t="s">
        <v>105</v>
      </c>
      <c r="L41" s="12" t="s">
        <v>105</v>
      </c>
      <c r="M41" s="12" t="s">
        <v>105</v>
      </c>
      <c r="N41" s="13">
        <v>5</v>
      </c>
    </row>
    <row r="42" spans="1:14" ht="14.25" customHeight="1">
      <c r="A42" s="66" t="s">
        <v>71</v>
      </c>
      <c r="B42" s="67"/>
      <c r="C42" s="12">
        <v>7</v>
      </c>
      <c r="D42" s="12" t="s">
        <v>105</v>
      </c>
      <c r="E42" s="12" t="s">
        <v>105</v>
      </c>
      <c r="F42" s="12">
        <v>36</v>
      </c>
      <c r="G42" s="12" t="s">
        <v>105</v>
      </c>
      <c r="H42" s="12" t="s">
        <v>105</v>
      </c>
      <c r="I42" s="12" t="s">
        <v>105</v>
      </c>
      <c r="J42" s="12" t="s">
        <v>105</v>
      </c>
      <c r="K42" s="12" t="s">
        <v>105</v>
      </c>
      <c r="L42" s="12" t="s">
        <v>105</v>
      </c>
      <c r="M42" s="12" t="s">
        <v>105</v>
      </c>
      <c r="N42" s="13" t="s">
        <v>105</v>
      </c>
    </row>
    <row r="43" spans="1:14" ht="14.25" customHeight="1">
      <c r="A43" s="66" t="s">
        <v>72</v>
      </c>
      <c r="B43" s="67"/>
      <c r="C43" s="12">
        <v>27</v>
      </c>
      <c r="D43" s="12" t="s">
        <v>105</v>
      </c>
      <c r="E43" s="12" t="s">
        <v>105</v>
      </c>
      <c r="F43" s="12">
        <v>116</v>
      </c>
      <c r="G43" s="12">
        <v>2</v>
      </c>
      <c r="H43" s="12" t="s">
        <v>105</v>
      </c>
      <c r="I43" s="12" t="s">
        <v>105</v>
      </c>
      <c r="J43" s="12" t="s">
        <v>105</v>
      </c>
      <c r="K43" s="12" t="s">
        <v>105</v>
      </c>
      <c r="L43" s="12">
        <v>2</v>
      </c>
      <c r="M43" s="12" t="s">
        <v>105</v>
      </c>
      <c r="N43" s="13" t="s">
        <v>105</v>
      </c>
    </row>
    <row r="44" spans="1:15" ht="14.25" customHeight="1">
      <c r="A44" s="66" t="s">
        <v>73</v>
      </c>
      <c r="B44" s="67"/>
      <c r="C44" s="12">
        <v>2</v>
      </c>
      <c r="D44" s="12">
        <v>1</v>
      </c>
      <c r="E44" s="12" t="s">
        <v>105</v>
      </c>
      <c r="F44" s="12">
        <v>35</v>
      </c>
      <c r="G44" s="12">
        <v>2</v>
      </c>
      <c r="H44" s="12">
        <v>1</v>
      </c>
      <c r="I44" s="12">
        <v>1</v>
      </c>
      <c r="J44" s="12" t="s">
        <v>105</v>
      </c>
      <c r="K44" s="12" t="s">
        <v>105</v>
      </c>
      <c r="L44" s="12" t="s">
        <v>105</v>
      </c>
      <c r="M44" s="12" t="s">
        <v>105</v>
      </c>
      <c r="N44" s="13" t="s">
        <v>105</v>
      </c>
      <c r="O44" s="32"/>
    </row>
    <row r="45" spans="1:14" ht="14.25" customHeight="1">
      <c r="A45" s="68" t="s">
        <v>74</v>
      </c>
      <c r="B45" s="69"/>
      <c r="C45" s="14">
        <v>9</v>
      </c>
      <c r="D45" s="14" t="s">
        <v>105</v>
      </c>
      <c r="E45" s="14" t="s">
        <v>105</v>
      </c>
      <c r="F45" s="14">
        <v>389</v>
      </c>
      <c r="G45" s="14">
        <v>2</v>
      </c>
      <c r="H45" s="14" t="s">
        <v>105</v>
      </c>
      <c r="I45" s="14" t="s">
        <v>105</v>
      </c>
      <c r="J45" s="14">
        <v>2</v>
      </c>
      <c r="K45" s="14" t="s">
        <v>105</v>
      </c>
      <c r="L45" s="14" t="s">
        <v>105</v>
      </c>
      <c r="M45" s="14" t="s">
        <v>105</v>
      </c>
      <c r="N45" s="15" t="s">
        <v>105</v>
      </c>
    </row>
    <row r="47" spans="6:11" ht="11.25">
      <c r="F47" s="61"/>
      <c r="K47" s="62"/>
    </row>
  </sheetData>
  <sheetProtection/>
  <mergeCells count="43">
    <mergeCell ref="A34:B34"/>
    <mergeCell ref="F1:F2"/>
    <mergeCell ref="A24:B24"/>
    <mergeCell ref="A25:B25"/>
    <mergeCell ref="A20:B20"/>
    <mergeCell ref="A21:B21"/>
    <mergeCell ref="A22:B22"/>
    <mergeCell ref="A23:B23"/>
    <mergeCell ref="A16:B16"/>
    <mergeCell ref="A30:B30"/>
    <mergeCell ref="A31:B31"/>
    <mergeCell ref="A35:B35"/>
    <mergeCell ref="A36:B36"/>
    <mergeCell ref="A32:B32"/>
    <mergeCell ref="G1:N1"/>
    <mergeCell ref="C1:C2"/>
    <mergeCell ref="D1:D2"/>
    <mergeCell ref="E1:E2"/>
    <mergeCell ref="A33:B33"/>
    <mergeCell ref="A19:B19"/>
    <mergeCell ref="A12:B12"/>
    <mergeCell ref="A13:B13"/>
    <mergeCell ref="A14:B14"/>
    <mergeCell ref="A15:B15"/>
    <mergeCell ref="A37:B37"/>
    <mergeCell ref="A26:B26"/>
    <mergeCell ref="A27:B27"/>
    <mergeCell ref="A28:B28"/>
    <mergeCell ref="A29:B29"/>
    <mergeCell ref="A1:B2"/>
    <mergeCell ref="A3:A6"/>
    <mergeCell ref="A7:A10"/>
    <mergeCell ref="A11:B11"/>
    <mergeCell ref="A17:B17"/>
    <mergeCell ref="A18:B18"/>
    <mergeCell ref="A38:B38"/>
    <mergeCell ref="A39:B39"/>
    <mergeCell ref="A44:B44"/>
    <mergeCell ref="A45:B45"/>
    <mergeCell ref="A40:B40"/>
    <mergeCell ref="A41:B41"/>
    <mergeCell ref="A42:B42"/>
    <mergeCell ref="A43:B4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0"/>
  <sheetViews>
    <sheetView zoomScalePageLayoutView="0" workbookViewId="0" topLeftCell="A1">
      <pane xSplit="1" ySplit="2" topLeftCell="B24" activePane="bottomRight" state="frozen"/>
      <selection pane="topLeft" activeCell="L7" sqref="L7"/>
      <selection pane="topRight" activeCell="L7" sqref="L7"/>
      <selection pane="bottomLeft" activeCell="L7" sqref="L7"/>
      <selection pane="bottomRight" activeCell="M2" sqref="M2"/>
    </sheetView>
  </sheetViews>
  <sheetFormatPr defaultColWidth="9.00390625" defaultRowHeight="13.5"/>
  <cols>
    <col min="1" max="1" width="3.00390625" style="33" customWidth="1"/>
    <col min="2" max="2" width="5.00390625" style="33" customWidth="1"/>
    <col min="3" max="8" width="5.75390625" style="33" customWidth="1"/>
    <col min="9" max="9" width="7.125" style="58" customWidth="1"/>
    <col min="10" max="10" width="7.125" style="33" customWidth="1"/>
    <col min="11" max="11" width="6.50390625" style="33" customWidth="1"/>
    <col min="12" max="12" width="6.375" style="33" customWidth="1"/>
    <col min="13" max="15" width="5.75390625" style="33" customWidth="1"/>
    <col min="16" max="16384" width="9.00390625" style="33" customWidth="1"/>
  </cols>
  <sheetData>
    <row r="1" spans="1:15" ht="14.25" customHeight="1">
      <c r="A1" s="85"/>
      <c r="B1" s="86"/>
      <c r="C1" s="96" t="s">
        <v>160</v>
      </c>
      <c r="D1" s="96" t="s">
        <v>161</v>
      </c>
      <c r="E1" s="96" t="s">
        <v>162</v>
      </c>
      <c r="F1" s="96" t="s">
        <v>163</v>
      </c>
      <c r="G1" s="96" t="s">
        <v>164</v>
      </c>
      <c r="H1" s="96" t="s">
        <v>110</v>
      </c>
      <c r="I1" s="101" t="s">
        <v>90</v>
      </c>
      <c r="J1" s="101"/>
      <c r="K1" s="117"/>
      <c r="L1" s="117"/>
      <c r="M1" s="117"/>
      <c r="N1" s="111" t="s">
        <v>30</v>
      </c>
      <c r="O1" s="109" t="s">
        <v>31</v>
      </c>
    </row>
    <row r="2" spans="1:15" ht="90" customHeight="1" thickBot="1">
      <c r="A2" s="80"/>
      <c r="B2" s="87"/>
      <c r="C2" s="97"/>
      <c r="D2" s="97"/>
      <c r="E2" s="97"/>
      <c r="F2" s="97"/>
      <c r="G2" s="97"/>
      <c r="H2" s="97"/>
      <c r="I2" s="49" t="s">
        <v>3</v>
      </c>
      <c r="J2" s="46" t="s">
        <v>12</v>
      </c>
      <c r="K2" s="46" t="s">
        <v>13</v>
      </c>
      <c r="L2" s="47" t="s">
        <v>9</v>
      </c>
      <c r="M2" s="47" t="s">
        <v>10</v>
      </c>
      <c r="N2" s="97"/>
      <c r="O2" s="110"/>
    </row>
    <row r="3" spans="1:15" ht="14.25" customHeight="1" thickTop="1">
      <c r="A3" s="76" t="s">
        <v>98</v>
      </c>
      <c r="B3" s="41" t="s">
        <v>37</v>
      </c>
      <c r="C3" s="18">
        <v>496</v>
      </c>
      <c r="D3" s="18">
        <v>135</v>
      </c>
      <c r="E3" s="18">
        <v>198</v>
      </c>
      <c r="F3" s="18">
        <v>228</v>
      </c>
      <c r="G3" s="18">
        <v>482</v>
      </c>
      <c r="H3" s="18">
        <v>454</v>
      </c>
      <c r="I3" s="18">
        <v>28705</v>
      </c>
      <c r="J3" s="18">
        <v>21629</v>
      </c>
      <c r="K3" s="18">
        <v>4457</v>
      </c>
      <c r="L3" s="18">
        <v>1893</v>
      </c>
      <c r="M3" s="18">
        <v>726</v>
      </c>
      <c r="N3" s="18">
        <v>15</v>
      </c>
      <c r="O3" s="19">
        <v>141</v>
      </c>
    </row>
    <row r="4" spans="1:15" ht="14.25" customHeight="1">
      <c r="A4" s="91"/>
      <c r="B4" s="42" t="s">
        <v>38</v>
      </c>
      <c r="C4" s="8">
        <v>140</v>
      </c>
      <c r="D4" s="8">
        <v>56</v>
      </c>
      <c r="E4" s="8">
        <v>61</v>
      </c>
      <c r="F4" s="8">
        <v>66</v>
      </c>
      <c r="G4" s="8">
        <v>104</v>
      </c>
      <c r="H4" s="8">
        <v>124</v>
      </c>
      <c r="I4" s="8">
        <v>6263</v>
      </c>
      <c r="J4" s="8">
        <v>4776</v>
      </c>
      <c r="K4" s="8">
        <v>1073</v>
      </c>
      <c r="L4" s="8">
        <v>292</v>
      </c>
      <c r="M4" s="8">
        <v>122</v>
      </c>
      <c r="N4" s="8">
        <v>6</v>
      </c>
      <c r="O4" s="9">
        <v>75</v>
      </c>
    </row>
    <row r="5" spans="1:15" ht="14.25" customHeight="1">
      <c r="A5" s="91"/>
      <c r="B5" s="42" t="s">
        <v>40</v>
      </c>
      <c r="C5" s="8">
        <v>334</v>
      </c>
      <c r="D5" s="8">
        <v>72</v>
      </c>
      <c r="E5" s="8">
        <v>120</v>
      </c>
      <c r="F5" s="8">
        <v>153</v>
      </c>
      <c r="G5" s="8">
        <v>354</v>
      </c>
      <c r="H5" s="8">
        <v>327</v>
      </c>
      <c r="I5" s="8">
        <v>21484</v>
      </c>
      <c r="J5" s="8">
        <v>16191</v>
      </c>
      <c r="K5" s="8">
        <v>3183</v>
      </c>
      <c r="L5" s="8">
        <v>1517</v>
      </c>
      <c r="M5" s="8">
        <v>593</v>
      </c>
      <c r="N5" s="8">
        <v>9</v>
      </c>
      <c r="O5" s="9">
        <v>65</v>
      </c>
    </row>
    <row r="6" spans="1:15" ht="14.25" customHeight="1" thickBot="1">
      <c r="A6" s="92"/>
      <c r="B6" s="34" t="s">
        <v>39</v>
      </c>
      <c r="C6" s="24">
        <v>22</v>
      </c>
      <c r="D6" s="24">
        <v>7</v>
      </c>
      <c r="E6" s="24">
        <v>17</v>
      </c>
      <c r="F6" s="24">
        <v>9</v>
      </c>
      <c r="G6" s="24">
        <v>24</v>
      </c>
      <c r="H6" s="24">
        <v>3</v>
      </c>
      <c r="I6" s="24">
        <v>958</v>
      </c>
      <c r="J6" s="24">
        <v>662</v>
      </c>
      <c r="K6" s="24">
        <v>201</v>
      </c>
      <c r="L6" s="24">
        <v>84</v>
      </c>
      <c r="M6" s="24">
        <v>11</v>
      </c>
      <c r="N6" s="24" t="s">
        <v>105</v>
      </c>
      <c r="O6" s="25">
        <v>1</v>
      </c>
    </row>
    <row r="7" spans="1:15" ht="14.25" customHeight="1" thickTop="1">
      <c r="A7" s="76" t="s">
        <v>99</v>
      </c>
      <c r="B7" s="41" t="s">
        <v>37</v>
      </c>
      <c r="C7" s="20">
        <v>499</v>
      </c>
      <c r="D7" s="20">
        <v>142</v>
      </c>
      <c r="E7" s="20">
        <v>197</v>
      </c>
      <c r="F7" s="20">
        <v>224</v>
      </c>
      <c r="G7" s="20">
        <v>510</v>
      </c>
      <c r="H7" s="20">
        <v>444</v>
      </c>
      <c r="I7" s="20">
        <v>28941</v>
      </c>
      <c r="J7" s="20">
        <v>21017</v>
      </c>
      <c r="K7" s="20">
        <v>5289</v>
      </c>
      <c r="L7" s="20">
        <v>1894</v>
      </c>
      <c r="M7" s="20">
        <v>741</v>
      </c>
      <c r="N7" s="20">
        <v>15</v>
      </c>
      <c r="O7" s="21">
        <v>142</v>
      </c>
    </row>
    <row r="8" spans="1:15" ht="14.25" customHeight="1">
      <c r="A8" s="79"/>
      <c r="B8" s="42" t="s">
        <v>38</v>
      </c>
      <c r="C8" s="10">
        <v>138</v>
      </c>
      <c r="D8" s="10">
        <v>59</v>
      </c>
      <c r="E8" s="10">
        <v>58</v>
      </c>
      <c r="F8" s="10">
        <v>61</v>
      </c>
      <c r="G8" s="10">
        <v>104</v>
      </c>
      <c r="H8" s="10">
        <v>118</v>
      </c>
      <c r="I8" s="10">
        <v>5730</v>
      </c>
      <c r="J8" s="10">
        <v>4208</v>
      </c>
      <c r="K8" s="10">
        <v>1164</v>
      </c>
      <c r="L8" s="10">
        <v>254</v>
      </c>
      <c r="M8" s="10">
        <v>104</v>
      </c>
      <c r="N8" s="10">
        <v>6</v>
      </c>
      <c r="O8" s="11">
        <v>74</v>
      </c>
    </row>
    <row r="9" spans="1:15" ht="14.25" customHeight="1">
      <c r="A9" s="79"/>
      <c r="B9" s="42" t="s">
        <v>40</v>
      </c>
      <c r="C9" s="10">
        <v>326</v>
      </c>
      <c r="D9" s="10">
        <v>75</v>
      </c>
      <c r="E9" s="10">
        <v>119</v>
      </c>
      <c r="F9" s="10">
        <v>149</v>
      </c>
      <c r="G9" s="10">
        <v>372</v>
      </c>
      <c r="H9" s="10">
        <v>322</v>
      </c>
      <c r="I9" s="10">
        <v>21687</v>
      </c>
      <c r="J9" s="10">
        <v>15797</v>
      </c>
      <c r="K9" s="10">
        <v>3748</v>
      </c>
      <c r="L9" s="10">
        <v>1538</v>
      </c>
      <c r="M9" s="10">
        <v>604</v>
      </c>
      <c r="N9" s="10">
        <v>9</v>
      </c>
      <c r="O9" s="11">
        <v>64</v>
      </c>
    </row>
    <row r="10" spans="1:15" ht="14.25" customHeight="1" thickBot="1">
      <c r="A10" s="80"/>
      <c r="B10" s="34" t="s">
        <v>39</v>
      </c>
      <c r="C10" s="26">
        <v>35</v>
      </c>
      <c r="D10" s="26">
        <v>8</v>
      </c>
      <c r="E10" s="26">
        <v>20</v>
      </c>
      <c r="F10" s="26">
        <v>14</v>
      </c>
      <c r="G10" s="26">
        <v>34</v>
      </c>
      <c r="H10" s="26">
        <v>4</v>
      </c>
      <c r="I10" s="26">
        <v>1524</v>
      </c>
      <c r="J10" s="26">
        <v>1012</v>
      </c>
      <c r="K10" s="26">
        <v>377</v>
      </c>
      <c r="L10" s="26">
        <v>102</v>
      </c>
      <c r="M10" s="26">
        <v>33</v>
      </c>
      <c r="N10" s="26" t="s">
        <v>105</v>
      </c>
      <c r="O10" s="27">
        <v>4</v>
      </c>
    </row>
    <row r="11" spans="1:15" ht="14.25" customHeight="1" thickTop="1">
      <c r="A11" s="72" t="s">
        <v>41</v>
      </c>
      <c r="B11" s="73"/>
      <c r="C11" s="22">
        <v>1</v>
      </c>
      <c r="D11" s="22" t="s">
        <v>105</v>
      </c>
      <c r="E11" s="22">
        <v>1</v>
      </c>
      <c r="F11" s="22" t="s">
        <v>105</v>
      </c>
      <c r="G11" s="22">
        <v>11</v>
      </c>
      <c r="H11" s="22" t="s">
        <v>105</v>
      </c>
      <c r="I11" s="22">
        <f>SUM(J11:M11)</f>
        <v>1565</v>
      </c>
      <c r="J11" s="22">
        <v>1162</v>
      </c>
      <c r="K11" s="22">
        <v>196</v>
      </c>
      <c r="L11" s="22">
        <v>191</v>
      </c>
      <c r="M11" s="22">
        <v>16</v>
      </c>
      <c r="N11" s="22">
        <v>1</v>
      </c>
      <c r="O11" s="23">
        <v>6</v>
      </c>
    </row>
    <row r="12" spans="1:15" ht="14.25" customHeight="1">
      <c r="A12" s="66" t="s">
        <v>42</v>
      </c>
      <c r="B12" s="67"/>
      <c r="C12" s="12">
        <v>7</v>
      </c>
      <c r="D12" s="12">
        <v>2</v>
      </c>
      <c r="E12" s="12">
        <v>2</v>
      </c>
      <c r="F12" s="12">
        <v>5</v>
      </c>
      <c r="G12" s="12">
        <v>14</v>
      </c>
      <c r="H12" s="12">
        <v>108</v>
      </c>
      <c r="I12" s="12">
        <f>SUM(J12:M12)</f>
        <v>1262</v>
      </c>
      <c r="J12" s="12">
        <v>983</v>
      </c>
      <c r="K12" s="12">
        <v>116</v>
      </c>
      <c r="L12" s="12">
        <v>109</v>
      </c>
      <c r="M12" s="12">
        <v>54</v>
      </c>
      <c r="N12" s="12" t="s">
        <v>105</v>
      </c>
      <c r="O12" s="13">
        <v>2</v>
      </c>
    </row>
    <row r="13" spans="1:15" ht="14.25" customHeight="1">
      <c r="A13" s="66" t="s">
        <v>43</v>
      </c>
      <c r="B13" s="67"/>
      <c r="C13" s="12">
        <v>19</v>
      </c>
      <c r="D13" s="12">
        <v>5</v>
      </c>
      <c r="E13" s="12">
        <v>2</v>
      </c>
      <c r="F13" s="12">
        <v>4</v>
      </c>
      <c r="G13" s="12">
        <v>41</v>
      </c>
      <c r="H13" s="12">
        <v>12</v>
      </c>
      <c r="I13" s="12">
        <f aca="true" t="shared" si="0" ref="I13:I45">SUM(J13:M13)</f>
        <v>1671</v>
      </c>
      <c r="J13" s="12">
        <v>1180</v>
      </c>
      <c r="K13" s="12">
        <v>246</v>
      </c>
      <c r="L13" s="12">
        <v>219</v>
      </c>
      <c r="M13" s="12">
        <v>26</v>
      </c>
      <c r="N13" s="12" t="s">
        <v>105</v>
      </c>
      <c r="O13" s="13">
        <v>2</v>
      </c>
    </row>
    <row r="14" spans="1:15" ht="14.25" customHeight="1">
      <c r="A14" s="66" t="s">
        <v>44</v>
      </c>
      <c r="B14" s="67"/>
      <c r="C14" s="12">
        <v>17</v>
      </c>
      <c r="D14" s="12">
        <v>2</v>
      </c>
      <c r="E14" s="12">
        <v>1</v>
      </c>
      <c r="F14" s="12">
        <v>7</v>
      </c>
      <c r="G14" s="12">
        <v>20</v>
      </c>
      <c r="H14" s="12">
        <v>4</v>
      </c>
      <c r="I14" s="12">
        <f t="shared" si="0"/>
        <v>1268</v>
      </c>
      <c r="J14" s="12">
        <v>1025</v>
      </c>
      <c r="K14" s="12">
        <v>113</v>
      </c>
      <c r="L14" s="12">
        <v>114</v>
      </c>
      <c r="M14" s="12">
        <v>16</v>
      </c>
      <c r="N14" s="12">
        <v>2</v>
      </c>
      <c r="O14" s="13">
        <v>3</v>
      </c>
    </row>
    <row r="15" spans="1:15" ht="14.25" customHeight="1">
      <c r="A15" s="66" t="s">
        <v>45</v>
      </c>
      <c r="B15" s="67"/>
      <c r="C15" s="12">
        <v>3</v>
      </c>
      <c r="D15" s="12">
        <v>1</v>
      </c>
      <c r="E15" s="12">
        <v>1</v>
      </c>
      <c r="F15" s="12">
        <v>4</v>
      </c>
      <c r="G15" s="12">
        <v>9</v>
      </c>
      <c r="H15" s="12">
        <v>7</v>
      </c>
      <c r="I15" s="12">
        <f t="shared" si="0"/>
        <v>595</v>
      </c>
      <c r="J15" s="12">
        <v>385</v>
      </c>
      <c r="K15" s="12">
        <v>148</v>
      </c>
      <c r="L15" s="12">
        <v>55</v>
      </c>
      <c r="M15" s="12">
        <v>7</v>
      </c>
      <c r="N15" s="12" t="s">
        <v>105</v>
      </c>
      <c r="O15" s="13" t="s">
        <v>105</v>
      </c>
    </row>
    <row r="16" spans="1:15" ht="14.25" customHeight="1">
      <c r="A16" s="66" t="s">
        <v>46</v>
      </c>
      <c r="B16" s="67"/>
      <c r="C16" s="12">
        <v>16</v>
      </c>
      <c r="D16" s="12">
        <v>2</v>
      </c>
      <c r="E16" s="12">
        <v>6</v>
      </c>
      <c r="F16" s="12">
        <v>7</v>
      </c>
      <c r="G16" s="12">
        <v>22</v>
      </c>
      <c r="H16" s="12">
        <v>8</v>
      </c>
      <c r="I16" s="12">
        <f t="shared" si="0"/>
        <v>795</v>
      </c>
      <c r="J16" s="12">
        <v>248</v>
      </c>
      <c r="K16" s="12">
        <v>502</v>
      </c>
      <c r="L16" s="12">
        <v>17</v>
      </c>
      <c r="M16" s="12">
        <v>28</v>
      </c>
      <c r="N16" s="12" t="s">
        <v>105</v>
      </c>
      <c r="O16" s="13">
        <v>6</v>
      </c>
    </row>
    <row r="17" spans="1:15" ht="14.25" customHeight="1">
      <c r="A17" s="66" t="s">
        <v>47</v>
      </c>
      <c r="B17" s="67"/>
      <c r="C17" s="12">
        <v>15</v>
      </c>
      <c r="D17" s="12">
        <v>2</v>
      </c>
      <c r="E17" s="12">
        <v>5</v>
      </c>
      <c r="F17" s="12">
        <v>6</v>
      </c>
      <c r="G17" s="12">
        <v>20</v>
      </c>
      <c r="H17" s="12">
        <v>10</v>
      </c>
      <c r="I17" s="12">
        <f t="shared" si="0"/>
        <v>607</v>
      </c>
      <c r="J17" s="12">
        <v>458</v>
      </c>
      <c r="K17" s="12">
        <v>113</v>
      </c>
      <c r="L17" s="12">
        <v>17</v>
      </c>
      <c r="M17" s="12">
        <v>19</v>
      </c>
      <c r="N17" s="12" t="s">
        <v>105</v>
      </c>
      <c r="O17" s="13" t="s">
        <v>105</v>
      </c>
    </row>
    <row r="18" spans="1:15" ht="14.25" customHeight="1">
      <c r="A18" s="66" t="s">
        <v>48</v>
      </c>
      <c r="B18" s="67"/>
      <c r="C18" s="12">
        <v>15</v>
      </c>
      <c r="D18" s="12">
        <v>5</v>
      </c>
      <c r="E18" s="12">
        <v>5</v>
      </c>
      <c r="F18" s="12">
        <v>5</v>
      </c>
      <c r="G18" s="12">
        <v>15</v>
      </c>
      <c r="H18" s="12">
        <v>36</v>
      </c>
      <c r="I18" s="12">
        <f t="shared" si="0"/>
        <v>1077</v>
      </c>
      <c r="J18" s="12">
        <v>765</v>
      </c>
      <c r="K18" s="12">
        <v>112</v>
      </c>
      <c r="L18" s="12">
        <v>151</v>
      </c>
      <c r="M18" s="12">
        <v>49</v>
      </c>
      <c r="N18" s="12">
        <v>1</v>
      </c>
      <c r="O18" s="13">
        <v>3</v>
      </c>
    </row>
    <row r="19" spans="1:15" ht="14.25" customHeight="1">
      <c r="A19" s="66" t="s">
        <v>49</v>
      </c>
      <c r="B19" s="67"/>
      <c r="C19" s="12">
        <v>6</v>
      </c>
      <c r="D19" s="12">
        <v>3</v>
      </c>
      <c r="E19" s="12">
        <v>6</v>
      </c>
      <c r="F19" s="12">
        <v>9</v>
      </c>
      <c r="G19" s="12">
        <v>7</v>
      </c>
      <c r="H19" s="12">
        <v>8</v>
      </c>
      <c r="I19" s="12">
        <f t="shared" si="0"/>
        <v>821</v>
      </c>
      <c r="J19" s="12">
        <v>612</v>
      </c>
      <c r="K19" s="12">
        <v>77</v>
      </c>
      <c r="L19" s="12">
        <v>87</v>
      </c>
      <c r="M19" s="12">
        <v>45</v>
      </c>
      <c r="N19" s="12" t="s">
        <v>105</v>
      </c>
      <c r="O19" s="13">
        <v>2</v>
      </c>
    </row>
    <row r="20" spans="1:15" ht="14.25" customHeight="1">
      <c r="A20" s="66" t="s">
        <v>50</v>
      </c>
      <c r="B20" s="67"/>
      <c r="C20" s="12">
        <v>5</v>
      </c>
      <c r="D20" s="12">
        <v>2</v>
      </c>
      <c r="E20" s="12">
        <v>6</v>
      </c>
      <c r="F20" s="12">
        <v>3</v>
      </c>
      <c r="G20" s="12">
        <v>15</v>
      </c>
      <c r="H20" s="12">
        <v>2</v>
      </c>
      <c r="I20" s="12">
        <f t="shared" si="0"/>
        <v>464</v>
      </c>
      <c r="J20" s="12">
        <v>324</v>
      </c>
      <c r="K20" s="12">
        <v>110</v>
      </c>
      <c r="L20" s="12">
        <v>19</v>
      </c>
      <c r="M20" s="12">
        <v>11</v>
      </c>
      <c r="N20" s="12">
        <v>1</v>
      </c>
      <c r="O20" s="13" t="s">
        <v>105</v>
      </c>
    </row>
    <row r="21" spans="1:15" ht="14.25" customHeight="1">
      <c r="A21" s="66" t="s">
        <v>51</v>
      </c>
      <c r="B21" s="67"/>
      <c r="C21" s="12">
        <v>14</v>
      </c>
      <c r="D21" s="12">
        <v>7</v>
      </c>
      <c r="E21" s="12">
        <v>8</v>
      </c>
      <c r="F21" s="12">
        <v>14</v>
      </c>
      <c r="G21" s="12">
        <v>15</v>
      </c>
      <c r="H21" s="12">
        <v>10</v>
      </c>
      <c r="I21" s="12">
        <f t="shared" si="0"/>
        <v>1486</v>
      </c>
      <c r="J21" s="12">
        <v>1078</v>
      </c>
      <c r="K21" s="12">
        <v>168</v>
      </c>
      <c r="L21" s="12">
        <v>191</v>
      </c>
      <c r="M21" s="12">
        <v>49</v>
      </c>
      <c r="N21" s="12" t="s">
        <v>105</v>
      </c>
      <c r="O21" s="13">
        <v>1</v>
      </c>
    </row>
    <row r="22" spans="1:15" ht="14.25" customHeight="1">
      <c r="A22" s="66" t="s">
        <v>52</v>
      </c>
      <c r="B22" s="67"/>
      <c r="C22" s="12">
        <v>28</v>
      </c>
      <c r="D22" s="12">
        <v>2</v>
      </c>
      <c r="E22" s="12">
        <v>2</v>
      </c>
      <c r="F22" s="12">
        <v>10</v>
      </c>
      <c r="G22" s="12">
        <v>25</v>
      </c>
      <c r="H22" s="12">
        <v>5</v>
      </c>
      <c r="I22" s="12">
        <f t="shared" si="0"/>
        <v>1309</v>
      </c>
      <c r="J22" s="12">
        <v>1113</v>
      </c>
      <c r="K22" s="12">
        <v>123</v>
      </c>
      <c r="L22" s="12">
        <v>51</v>
      </c>
      <c r="M22" s="12">
        <v>22</v>
      </c>
      <c r="N22" s="12">
        <v>1</v>
      </c>
      <c r="O22" s="13">
        <v>7</v>
      </c>
    </row>
    <row r="23" spans="1:15" ht="14.25" customHeight="1">
      <c r="A23" s="66" t="s">
        <v>53</v>
      </c>
      <c r="B23" s="67"/>
      <c r="C23" s="12">
        <v>1</v>
      </c>
      <c r="D23" s="12">
        <v>3</v>
      </c>
      <c r="E23" s="12">
        <v>2</v>
      </c>
      <c r="F23" s="12">
        <v>1</v>
      </c>
      <c r="G23" s="12">
        <v>15</v>
      </c>
      <c r="H23" s="12">
        <v>3</v>
      </c>
      <c r="I23" s="12">
        <f t="shared" si="0"/>
        <v>920</v>
      </c>
      <c r="J23" s="12">
        <v>790</v>
      </c>
      <c r="K23" s="12">
        <v>13</v>
      </c>
      <c r="L23" s="12">
        <v>95</v>
      </c>
      <c r="M23" s="12">
        <v>22</v>
      </c>
      <c r="N23" s="12" t="s">
        <v>105</v>
      </c>
      <c r="O23" s="13">
        <v>1</v>
      </c>
    </row>
    <row r="24" spans="1:15" ht="14.25" customHeight="1">
      <c r="A24" s="66" t="s">
        <v>54</v>
      </c>
      <c r="B24" s="67"/>
      <c r="C24" s="12">
        <v>9</v>
      </c>
      <c r="D24" s="12">
        <v>2</v>
      </c>
      <c r="E24" s="12">
        <v>3</v>
      </c>
      <c r="F24" s="12">
        <v>6</v>
      </c>
      <c r="G24" s="12">
        <v>6</v>
      </c>
      <c r="H24" s="12">
        <v>3</v>
      </c>
      <c r="I24" s="12">
        <f t="shared" si="0"/>
        <v>521</v>
      </c>
      <c r="J24" s="12">
        <v>465</v>
      </c>
      <c r="K24" s="12">
        <v>6</v>
      </c>
      <c r="L24" s="12">
        <v>30</v>
      </c>
      <c r="M24" s="12">
        <v>20</v>
      </c>
      <c r="N24" s="12" t="s">
        <v>105</v>
      </c>
      <c r="O24" s="13">
        <v>1</v>
      </c>
    </row>
    <row r="25" spans="1:15" ht="14.25" customHeight="1">
      <c r="A25" s="66" t="s">
        <v>55</v>
      </c>
      <c r="B25" s="67"/>
      <c r="C25" s="12">
        <v>2</v>
      </c>
      <c r="D25" s="12">
        <v>5</v>
      </c>
      <c r="E25" s="12">
        <v>6</v>
      </c>
      <c r="F25" s="12">
        <v>3</v>
      </c>
      <c r="G25" s="12">
        <v>6</v>
      </c>
      <c r="H25" s="12">
        <v>6</v>
      </c>
      <c r="I25" s="12">
        <f t="shared" si="0"/>
        <v>781</v>
      </c>
      <c r="J25" s="12">
        <v>626</v>
      </c>
      <c r="K25" s="12">
        <v>112</v>
      </c>
      <c r="L25" s="12">
        <v>31</v>
      </c>
      <c r="M25" s="12">
        <v>12</v>
      </c>
      <c r="N25" s="12" t="s">
        <v>105</v>
      </c>
      <c r="O25" s="13">
        <v>2</v>
      </c>
    </row>
    <row r="26" spans="1:15" ht="14.25" customHeight="1">
      <c r="A26" s="66" t="s">
        <v>56</v>
      </c>
      <c r="B26" s="67"/>
      <c r="C26" s="12">
        <v>8</v>
      </c>
      <c r="D26" s="12">
        <v>2</v>
      </c>
      <c r="E26" s="12">
        <v>3</v>
      </c>
      <c r="F26" s="12">
        <v>9</v>
      </c>
      <c r="G26" s="12">
        <v>18</v>
      </c>
      <c r="H26" s="12">
        <v>8</v>
      </c>
      <c r="I26" s="12">
        <f t="shared" si="0"/>
        <v>857</v>
      </c>
      <c r="J26" s="12">
        <v>620</v>
      </c>
      <c r="K26" s="12">
        <v>186</v>
      </c>
      <c r="L26" s="12">
        <v>40</v>
      </c>
      <c r="M26" s="12">
        <v>11</v>
      </c>
      <c r="N26" s="12" t="s">
        <v>105</v>
      </c>
      <c r="O26" s="13">
        <v>4</v>
      </c>
    </row>
    <row r="27" spans="1:15" ht="14.25" customHeight="1">
      <c r="A27" s="66" t="s">
        <v>57</v>
      </c>
      <c r="B27" s="67"/>
      <c r="C27" s="12">
        <v>6</v>
      </c>
      <c r="D27" s="12">
        <v>3</v>
      </c>
      <c r="E27" s="12">
        <v>13</v>
      </c>
      <c r="F27" s="12">
        <v>3</v>
      </c>
      <c r="G27" s="12">
        <v>19</v>
      </c>
      <c r="H27" s="12">
        <v>12</v>
      </c>
      <c r="I27" s="12">
        <f t="shared" si="0"/>
        <v>632</v>
      </c>
      <c r="J27" s="12">
        <v>502</v>
      </c>
      <c r="K27" s="12">
        <v>99</v>
      </c>
      <c r="L27" s="12">
        <v>19</v>
      </c>
      <c r="M27" s="12">
        <v>12</v>
      </c>
      <c r="N27" s="12" t="s">
        <v>105</v>
      </c>
      <c r="O27" s="13">
        <v>1</v>
      </c>
    </row>
    <row r="28" spans="1:15" ht="14.25" customHeight="1">
      <c r="A28" s="66" t="s">
        <v>58</v>
      </c>
      <c r="B28" s="67"/>
      <c r="C28" s="12">
        <v>22</v>
      </c>
      <c r="D28" s="12">
        <v>3</v>
      </c>
      <c r="E28" s="12">
        <v>4</v>
      </c>
      <c r="F28" s="12">
        <v>8</v>
      </c>
      <c r="G28" s="12">
        <v>10</v>
      </c>
      <c r="H28" s="12">
        <v>3</v>
      </c>
      <c r="I28" s="12">
        <f t="shared" si="0"/>
        <v>346</v>
      </c>
      <c r="J28" s="12">
        <v>238</v>
      </c>
      <c r="K28" s="12">
        <v>92</v>
      </c>
      <c r="L28" s="12">
        <v>8</v>
      </c>
      <c r="M28" s="12">
        <v>8</v>
      </c>
      <c r="N28" s="12" t="s">
        <v>105</v>
      </c>
      <c r="O28" s="13" t="s">
        <v>105</v>
      </c>
    </row>
    <row r="29" spans="1:15" ht="14.25" customHeight="1">
      <c r="A29" s="66" t="s">
        <v>59</v>
      </c>
      <c r="B29" s="67"/>
      <c r="C29" s="12">
        <v>19</v>
      </c>
      <c r="D29" s="12">
        <v>4</v>
      </c>
      <c r="E29" s="12">
        <v>10</v>
      </c>
      <c r="F29" s="12">
        <v>5</v>
      </c>
      <c r="G29" s="12">
        <v>15</v>
      </c>
      <c r="H29" s="12">
        <v>6</v>
      </c>
      <c r="I29" s="12">
        <f t="shared" si="0"/>
        <v>905</v>
      </c>
      <c r="J29" s="12">
        <v>569</v>
      </c>
      <c r="K29" s="12">
        <v>289</v>
      </c>
      <c r="L29" s="12">
        <v>37</v>
      </c>
      <c r="M29" s="12">
        <v>10</v>
      </c>
      <c r="N29" s="12" t="s">
        <v>105</v>
      </c>
      <c r="O29" s="13">
        <v>3</v>
      </c>
    </row>
    <row r="30" spans="1:15" ht="14.25" customHeight="1">
      <c r="A30" s="66" t="s">
        <v>60</v>
      </c>
      <c r="B30" s="67"/>
      <c r="C30" s="12">
        <v>21</v>
      </c>
      <c r="D30" s="12">
        <v>2</v>
      </c>
      <c r="E30" s="12">
        <v>4</v>
      </c>
      <c r="F30" s="12">
        <v>8</v>
      </c>
      <c r="G30" s="12">
        <v>9</v>
      </c>
      <c r="H30" s="12">
        <v>15</v>
      </c>
      <c r="I30" s="12">
        <f t="shared" si="0"/>
        <v>831</v>
      </c>
      <c r="J30" s="12">
        <v>687</v>
      </c>
      <c r="K30" s="12">
        <v>121</v>
      </c>
      <c r="L30" s="12">
        <v>11</v>
      </c>
      <c r="M30" s="12">
        <v>12</v>
      </c>
      <c r="N30" s="12" t="s">
        <v>105</v>
      </c>
      <c r="O30" s="13">
        <v>11</v>
      </c>
    </row>
    <row r="31" spans="1:15" ht="14.25" customHeight="1">
      <c r="A31" s="66" t="s">
        <v>61</v>
      </c>
      <c r="B31" s="67"/>
      <c r="C31" s="12">
        <v>54</v>
      </c>
      <c r="D31" s="12">
        <v>5</v>
      </c>
      <c r="E31" s="12">
        <v>13</v>
      </c>
      <c r="F31" s="12">
        <v>10</v>
      </c>
      <c r="G31" s="12">
        <v>20</v>
      </c>
      <c r="H31" s="12">
        <v>9</v>
      </c>
      <c r="I31" s="12">
        <f t="shared" si="0"/>
        <v>1219</v>
      </c>
      <c r="J31" s="12">
        <v>775</v>
      </c>
      <c r="K31" s="12">
        <v>356</v>
      </c>
      <c r="L31" s="12">
        <v>29</v>
      </c>
      <c r="M31" s="12">
        <v>59</v>
      </c>
      <c r="N31" s="12">
        <v>2</v>
      </c>
      <c r="O31" s="13">
        <v>3</v>
      </c>
    </row>
    <row r="32" spans="1:15" ht="14.25" customHeight="1">
      <c r="A32" s="66" t="s">
        <v>62</v>
      </c>
      <c r="B32" s="67"/>
      <c r="C32" s="12">
        <v>20</v>
      </c>
      <c r="D32" s="12">
        <v>10</v>
      </c>
      <c r="E32" s="12">
        <v>8</v>
      </c>
      <c r="F32" s="12">
        <v>6</v>
      </c>
      <c r="G32" s="12">
        <v>21</v>
      </c>
      <c r="H32" s="12">
        <v>16</v>
      </c>
      <c r="I32" s="12">
        <f t="shared" si="0"/>
        <v>752</v>
      </c>
      <c r="J32" s="12">
        <v>386</v>
      </c>
      <c r="K32" s="12">
        <v>315</v>
      </c>
      <c r="L32" s="12">
        <v>6</v>
      </c>
      <c r="M32" s="12">
        <v>45</v>
      </c>
      <c r="N32" s="12">
        <v>1</v>
      </c>
      <c r="O32" s="13">
        <v>3</v>
      </c>
    </row>
    <row r="33" spans="1:15" ht="14.25" customHeight="1" thickBot="1">
      <c r="A33" s="70" t="s">
        <v>63</v>
      </c>
      <c r="B33" s="71"/>
      <c r="C33" s="28">
        <v>18</v>
      </c>
      <c r="D33" s="28">
        <v>3</v>
      </c>
      <c r="E33" s="28">
        <v>8</v>
      </c>
      <c r="F33" s="28">
        <v>16</v>
      </c>
      <c r="G33" s="28">
        <v>19</v>
      </c>
      <c r="H33" s="28">
        <v>31</v>
      </c>
      <c r="I33" s="28">
        <f t="shared" si="0"/>
        <v>1003</v>
      </c>
      <c r="J33" s="28">
        <v>806</v>
      </c>
      <c r="K33" s="28">
        <v>135</v>
      </c>
      <c r="L33" s="28">
        <v>11</v>
      </c>
      <c r="M33" s="28">
        <v>51</v>
      </c>
      <c r="N33" s="28" t="s">
        <v>105</v>
      </c>
      <c r="O33" s="29">
        <v>3</v>
      </c>
    </row>
    <row r="34" spans="1:15" ht="14.25" customHeight="1" thickTop="1">
      <c r="A34" s="72" t="s">
        <v>64</v>
      </c>
      <c r="B34" s="73"/>
      <c r="C34" s="22">
        <v>23</v>
      </c>
      <c r="D34" s="22">
        <v>7</v>
      </c>
      <c r="E34" s="22">
        <v>16</v>
      </c>
      <c r="F34" s="22">
        <v>8</v>
      </c>
      <c r="G34" s="22">
        <v>24</v>
      </c>
      <c r="H34" s="22">
        <v>3</v>
      </c>
      <c r="I34" s="22">
        <f t="shared" si="0"/>
        <v>938</v>
      </c>
      <c r="J34" s="22">
        <v>623</v>
      </c>
      <c r="K34" s="22">
        <v>220</v>
      </c>
      <c r="L34" s="22">
        <v>83</v>
      </c>
      <c r="M34" s="22">
        <v>12</v>
      </c>
      <c r="N34" s="22" t="s">
        <v>105</v>
      </c>
      <c r="O34" s="23">
        <v>1</v>
      </c>
    </row>
    <row r="35" spans="1:15" ht="14.25" customHeight="1" thickBot="1">
      <c r="A35" s="70" t="s">
        <v>100</v>
      </c>
      <c r="B35" s="71"/>
      <c r="C35" s="28">
        <v>12</v>
      </c>
      <c r="D35" s="28">
        <v>1</v>
      </c>
      <c r="E35" s="28">
        <v>4</v>
      </c>
      <c r="F35" s="28">
        <v>6</v>
      </c>
      <c r="G35" s="28">
        <v>10</v>
      </c>
      <c r="H35" s="28">
        <v>1</v>
      </c>
      <c r="I35" s="28">
        <f t="shared" si="0"/>
        <v>586</v>
      </c>
      <c r="J35" s="28">
        <v>389</v>
      </c>
      <c r="K35" s="28">
        <v>157</v>
      </c>
      <c r="L35" s="28">
        <v>19</v>
      </c>
      <c r="M35" s="28">
        <v>21</v>
      </c>
      <c r="N35" s="28" t="s">
        <v>105</v>
      </c>
      <c r="O35" s="29">
        <v>3</v>
      </c>
    </row>
    <row r="36" spans="1:15" ht="14.25" customHeight="1" thickTop="1">
      <c r="A36" s="72" t="s">
        <v>65</v>
      </c>
      <c r="B36" s="73"/>
      <c r="C36" s="22">
        <v>68</v>
      </c>
      <c r="D36" s="22">
        <v>18</v>
      </c>
      <c r="E36" s="22">
        <v>18</v>
      </c>
      <c r="F36" s="22">
        <v>23</v>
      </c>
      <c r="G36" s="22">
        <v>20</v>
      </c>
      <c r="H36" s="22">
        <v>13</v>
      </c>
      <c r="I36" s="22">
        <f t="shared" si="0"/>
        <v>898</v>
      </c>
      <c r="J36" s="22">
        <v>685</v>
      </c>
      <c r="K36" s="22">
        <v>141</v>
      </c>
      <c r="L36" s="22">
        <v>37</v>
      </c>
      <c r="M36" s="22">
        <v>35</v>
      </c>
      <c r="N36" s="22">
        <v>2</v>
      </c>
      <c r="O36" s="23">
        <v>32</v>
      </c>
    </row>
    <row r="37" spans="1:15" ht="14.25" customHeight="1">
      <c r="A37" s="66" t="s">
        <v>66</v>
      </c>
      <c r="B37" s="67"/>
      <c r="C37" s="12">
        <v>14</v>
      </c>
      <c r="D37" s="12">
        <v>5</v>
      </c>
      <c r="E37" s="12">
        <v>3</v>
      </c>
      <c r="F37" s="12">
        <v>3</v>
      </c>
      <c r="G37" s="12">
        <v>6</v>
      </c>
      <c r="H37" s="12">
        <v>2</v>
      </c>
      <c r="I37" s="12">
        <f t="shared" si="0"/>
        <v>531</v>
      </c>
      <c r="J37" s="12">
        <v>367</v>
      </c>
      <c r="K37" s="12">
        <v>121</v>
      </c>
      <c r="L37" s="12">
        <v>32</v>
      </c>
      <c r="M37" s="12">
        <v>11</v>
      </c>
      <c r="N37" s="12" t="s">
        <v>105</v>
      </c>
      <c r="O37" s="13">
        <v>6</v>
      </c>
    </row>
    <row r="38" spans="1:15" ht="14.25" customHeight="1">
      <c r="A38" s="66" t="s">
        <v>67</v>
      </c>
      <c r="B38" s="67"/>
      <c r="C38" s="12">
        <v>18</v>
      </c>
      <c r="D38" s="12">
        <v>3</v>
      </c>
      <c r="E38" s="12">
        <v>5</v>
      </c>
      <c r="F38" s="12">
        <v>8</v>
      </c>
      <c r="G38" s="12">
        <v>9</v>
      </c>
      <c r="H38" s="12">
        <v>7</v>
      </c>
      <c r="I38" s="12">
        <f t="shared" si="0"/>
        <v>1088</v>
      </c>
      <c r="J38" s="12">
        <v>753</v>
      </c>
      <c r="K38" s="12">
        <v>278</v>
      </c>
      <c r="L38" s="12">
        <v>46</v>
      </c>
      <c r="M38" s="12">
        <v>11</v>
      </c>
      <c r="N38" s="12">
        <v>3</v>
      </c>
      <c r="O38" s="13">
        <v>5</v>
      </c>
    </row>
    <row r="39" spans="1:15" ht="14.25" customHeight="1">
      <c r="A39" s="66" t="s">
        <v>68</v>
      </c>
      <c r="B39" s="67"/>
      <c r="C39" s="12">
        <v>18</v>
      </c>
      <c r="D39" s="12">
        <v>14</v>
      </c>
      <c r="E39" s="12">
        <v>7</v>
      </c>
      <c r="F39" s="12">
        <v>12</v>
      </c>
      <c r="G39" s="12">
        <v>41</v>
      </c>
      <c r="H39" s="12">
        <v>14</v>
      </c>
      <c r="I39" s="12">
        <f t="shared" si="0"/>
        <v>1639</v>
      </c>
      <c r="J39" s="12">
        <v>1261</v>
      </c>
      <c r="K39" s="12">
        <v>269</v>
      </c>
      <c r="L39" s="12">
        <v>87</v>
      </c>
      <c r="M39" s="12">
        <v>22</v>
      </c>
      <c r="N39" s="12">
        <v>1</v>
      </c>
      <c r="O39" s="13">
        <v>10</v>
      </c>
    </row>
    <row r="40" spans="1:15" ht="14.25" customHeight="1">
      <c r="A40" s="66" t="s">
        <v>69</v>
      </c>
      <c r="B40" s="67"/>
      <c r="C40" s="12">
        <v>13</v>
      </c>
      <c r="D40" s="12">
        <v>10</v>
      </c>
      <c r="E40" s="12">
        <v>12</v>
      </c>
      <c r="F40" s="12">
        <v>12</v>
      </c>
      <c r="G40" s="12">
        <v>10</v>
      </c>
      <c r="H40" s="12">
        <v>10</v>
      </c>
      <c r="I40" s="12">
        <f t="shared" si="0"/>
        <v>1026</v>
      </c>
      <c r="J40" s="12">
        <v>706</v>
      </c>
      <c r="K40" s="12">
        <v>254</v>
      </c>
      <c r="L40" s="12">
        <v>42</v>
      </c>
      <c r="M40" s="12">
        <v>24</v>
      </c>
      <c r="N40" s="12" t="s">
        <v>105</v>
      </c>
      <c r="O40" s="13">
        <v>2</v>
      </c>
    </row>
    <row r="41" spans="1:17" ht="14.25" customHeight="1">
      <c r="A41" s="66" t="s">
        <v>70</v>
      </c>
      <c r="B41" s="67"/>
      <c r="C41" s="12">
        <v>3</v>
      </c>
      <c r="D41" s="12">
        <v>4</v>
      </c>
      <c r="E41" s="12">
        <v>2</v>
      </c>
      <c r="F41" s="12" t="s">
        <v>105</v>
      </c>
      <c r="G41" s="12">
        <v>6</v>
      </c>
      <c r="H41" s="12">
        <v>26</v>
      </c>
      <c r="I41" s="12">
        <f t="shared" si="0"/>
        <v>112</v>
      </c>
      <c r="J41" s="12">
        <v>105</v>
      </c>
      <c r="K41" s="12">
        <v>6</v>
      </c>
      <c r="L41" s="12" t="s">
        <v>105</v>
      </c>
      <c r="M41" s="12">
        <v>1</v>
      </c>
      <c r="N41" s="12" t="s">
        <v>105</v>
      </c>
      <c r="O41" s="13">
        <v>10</v>
      </c>
      <c r="Q41" s="32"/>
    </row>
    <row r="42" spans="1:15" ht="14.25" customHeight="1">
      <c r="A42" s="66" t="s">
        <v>71</v>
      </c>
      <c r="B42" s="67"/>
      <c r="C42" s="12" t="s">
        <v>105</v>
      </c>
      <c r="D42" s="12" t="s">
        <v>105</v>
      </c>
      <c r="E42" s="12">
        <v>2</v>
      </c>
      <c r="F42" s="12" t="s">
        <v>105</v>
      </c>
      <c r="G42" s="12">
        <v>1</v>
      </c>
      <c r="H42" s="12">
        <v>5</v>
      </c>
      <c r="I42" s="12">
        <f t="shared" si="0"/>
        <v>22</v>
      </c>
      <c r="J42" s="12">
        <v>21</v>
      </c>
      <c r="K42" s="12">
        <v>1</v>
      </c>
      <c r="L42" s="12" t="s">
        <v>105</v>
      </c>
      <c r="M42" s="12" t="s">
        <v>105</v>
      </c>
      <c r="N42" s="12" t="s">
        <v>105</v>
      </c>
      <c r="O42" s="13">
        <v>2</v>
      </c>
    </row>
    <row r="43" spans="1:15" ht="14.25" customHeight="1">
      <c r="A43" s="66" t="s">
        <v>72</v>
      </c>
      <c r="B43" s="67"/>
      <c r="C43" s="12">
        <v>2</v>
      </c>
      <c r="D43" s="12" t="s">
        <v>105</v>
      </c>
      <c r="E43" s="12">
        <v>9</v>
      </c>
      <c r="F43" s="12">
        <v>1</v>
      </c>
      <c r="G43" s="12">
        <v>8</v>
      </c>
      <c r="H43" s="12">
        <v>11</v>
      </c>
      <c r="I43" s="12">
        <f t="shared" si="0"/>
        <v>58</v>
      </c>
      <c r="J43" s="12">
        <v>52</v>
      </c>
      <c r="K43" s="12">
        <v>6</v>
      </c>
      <c r="L43" s="12" t="s">
        <v>105</v>
      </c>
      <c r="M43" s="12" t="s">
        <v>105</v>
      </c>
      <c r="N43" s="12" t="s">
        <v>105</v>
      </c>
      <c r="O43" s="13">
        <v>3</v>
      </c>
    </row>
    <row r="44" spans="1:15" ht="14.25" customHeight="1">
      <c r="A44" s="66" t="s">
        <v>73</v>
      </c>
      <c r="B44" s="67"/>
      <c r="C44" s="12">
        <v>1</v>
      </c>
      <c r="D44" s="12">
        <v>5</v>
      </c>
      <c r="E44" s="12" t="s">
        <v>105</v>
      </c>
      <c r="F44" s="12">
        <v>2</v>
      </c>
      <c r="G44" s="12">
        <v>3</v>
      </c>
      <c r="H44" s="12">
        <v>3</v>
      </c>
      <c r="I44" s="12">
        <f t="shared" si="0"/>
        <v>13</v>
      </c>
      <c r="J44" s="12">
        <v>8</v>
      </c>
      <c r="K44" s="12">
        <v>5</v>
      </c>
      <c r="L44" s="12" t="s">
        <v>105</v>
      </c>
      <c r="M44" s="12" t="s">
        <v>105</v>
      </c>
      <c r="N44" s="12" t="s">
        <v>105</v>
      </c>
      <c r="O44" s="13" t="s">
        <v>105</v>
      </c>
    </row>
    <row r="45" spans="1:15" ht="14.25" customHeight="1">
      <c r="A45" s="68" t="s">
        <v>74</v>
      </c>
      <c r="B45" s="69"/>
      <c r="C45" s="14">
        <v>1</v>
      </c>
      <c r="D45" s="14" t="s">
        <v>105</v>
      </c>
      <c r="E45" s="14" t="s">
        <v>105</v>
      </c>
      <c r="F45" s="14" t="s">
        <v>105</v>
      </c>
      <c r="G45" s="14" t="s">
        <v>105</v>
      </c>
      <c r="H45" s="14">
        <v>27</v>
      </c>
      <c r="I45" s="14">
        <f t="shared" si="0"/>
        <v>343</v>
      </c>
      <c r="J45" s="14">
        <v>250</v>
      </c>
      <c r="K45" s="14">
        <v>83</v>
      </c>
      <c r="L45" s="14">
        <v>10</v>
      </c>
      <c r="M45" s="14" t="s">
        <v>105</v>
      </c>
      <c r="N45" s="14" t="s">
        <v>105</v>
      </c>
      <c r="O45" s="15">
        <v>4</v>
      </c>
    </row>
    <row r="46" spans="3:18" ht="11.25">
      <c r="C46" s="1"/>
      <c r="D46" s="1"/>
      <c r="E46" s="1"/>
      <c r="F46" s="1"/>
      <c r="G46" s="1"/>
      <c r="H46" s="59"/>
      <c r="I46" s="6"/>
      <c r="J46" s="59"/>
      <c r="K46" s="1"/>
      <c r="L46" s="1"/>
      <c r="M46" s="1"/>
      <c r="N46" s="1"/>
      <c r="O46" s="1"/>
      <c r="R46" s="32"/>
    </row>
    <row r="47" spans="3:15" ht="11.25">
      <c r="C47" s="1"/>
      <c r="D47" s="1"/>
      <c r="E47" s="1"/>
      <c r="F47" s="7"/>
      <c r="G47" s="7"/>
      <c r="H47" s="1"/>
      <c r="I47" s="7"/>
      <c r="J47" s="1"/>
      <c r="K47" s="1"/>
      <c r="L47" s="1"/>
      <c r="M47" s="1"/>
      <c r="N47" s="1"/>
      <c r="O47" s="1"/>
    </row>
    <row r="48" spans="3:15" ht="11.25"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</row>
    <row r="49" spans="3:15" ht="11.25"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</row>
    <row r="50" spans="3:15" ht="11.25"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</row>
    <row r="51" spans="3:15" ht="11.25"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</row>
    <row r="52" spans="3:15" ht="11.25"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</row>
    <row r="53" spans="3:15" ht="11.25"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</row>
    <row r="54" spans="3:15" ht="11.25"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</row>
    <row r="55" spans="3:15" ht="11.25"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</row>
    <row r="56" spans="3:15" ht="11.25"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</row>
    <row r="57" spans="3:15" ht="11.25"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</row>
    <row r="58" spans="3:15" ht="11.25"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</row>
    <row r="59" spans="3:15" ht="11.25"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</row>
    <row r="60" spans="3:15" ht="11.25"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</row>
    <row r="61" spans="3:15" ht="11.25">
      <c r="C61" s="1"/>
      <c r="D61" s="1"/>
      <c r="E61" s="1"/>
      <c r="F61" s="1"/>
      <c r="G61" s="1"/>
      <c r="H61" s="1"/>
      <c r="I61" s="7"/>
      <c r="J61" s="1"/>
      <c r="K61" s="1"/>
      <c r="L61" s="1"/>
      <c r="M61" s="1"/>
      <c r="N61" s="1"/>
      <c r="O61" s="1"/>
    </row>
    <row r="62" spans="3:15" ht="11.25">
      <c r="C62" s="1"/>
      <c r="D62" s="1"/>
      <c r="E62" s="1"/>
      <c r="F62" s="1"/>
      <c r="G62" s="1"/>
      <c r="H62" s="1"/>
      <c r="I62" s="7"/>
      <c r="J62" s="1"/>
      <c r="K62" s="1"/>
      <c r="L62" s="1"/>
      <c r="M62" s="1"/>
      <c r="N62" s="1"/>
      <c r="O62" s="1"/>
    </row>
    <row r="63" spans="3:15" ht="11.25">
      <c r="C63" s="1"/>
      <c r="D63" s="1"/>
      <c r="E63" s="1"/>
      <c r="F63" s="1"/>
      <c r="G63" s="1"/>
      <c r="H63" s="1"/>
      <c r="I63" s="7"/>
      <c r="J63" s="1"/>
      <c r="K63" s="1"/>
      <c r="L63" s="1"/>
      <c r="M63" s="1"/>
      <c r="N63" s="1"/>
      <c r="O63" s="1"/>
    </row>
    <row r="64" spans="3:15" ht="11.25">
      <c r="C64" s="1"/>
      <c r="D64" s="1"/>
      <c r="E64" s="1"/>
      <c r="F64" s="1"/>
      <c r="G64" s="1"/>
      <c r="H64" s="1"/>
      <c r="I64" s="7"/>
      <c r="J64" s="1"/>
      <c r="K64" s="1"/>
      <c r="L64" s="1"/>
      <c r="M64" s="1"/>
      <c r="N64" s="1"/>
      <c r="O64" s="1"/>
    </row>
    <row r="65" spans="3:15" ht="11.25">
      <c r="C65" s="1"/>
      <c r="D65" s="1"/>
      <c r="E65" s="1"/>
      <c r="F65" s="1"/>
      <c r="G65" s="1"/>
      <c r="H65" s="1"/>
      <c r="I65" s="7"/>
      <c r="J65" s="1"/>
      <c r="K65" s="1"/>
      <c r="L65" s="1"/>
      <c r="M65" s="1"/>
      <c r="N65" s="1"/>
      <c r="O65" s="1"/>
    </row>
    <row r="66" spans="3:15" ht="11.25">
      <c r="C66" s="1"/>
      <c r="D66" s="1"/>
      <c r="E66" s="1"/>
      <c r="F66" s="1"/>
      <c r="G66" s="1"/>
      <c r="H66" s="1"/>
      <c r="I66" s="7"/>
      <c r="J66" s="1"/>
      <c r="K66" s="1"/>
      <c r="L66" s="1"/>
      <c r="M66" s="1"/>
      <c r="N66" s="1"/>
      <c r="O66" s="1"/>
    </row>
    <row r="67" spans="3:15" ht="11.25">
      <c r="C67" s="1"/>
      <c r="D67" s="1"/>
      <c r="E67" s="1"/>
      <c r="F67" s="1"/>
      <c r="G67" s="1"/>
      <c r="H67" s="1"/>
      <c r="I67" s="7"/>
      <c r="J67" s="1"/>
      <c r="K67" s="1"/>
      <c r="L67" s="1"/>
      <c r="M67" s="1"/>
      <c r="N67" s="1"/>
      <c r="O67" s="1"/>
    </row>
    <row r="68" spans="3:15" ht="11.25">
      <c r="C68" s="1"/>
      <c r="D68" s="1"/>
      <c r="E68" s="1"/>
      <c r="F68" s="1"/>
      <c r="G68" s="1"/>
      <c r="H68" s="1"/>
      <c r="I68" s="7"/>
      <c r="J68" s="1"/>
      <c r="K68" s="1"/>
      <c r="L68" s="1"/>
      <c r="M68" s="1"/>
      <c r="N68" s="1"/>
      <c r="O68" s="1"/>
    </row>
    <row r="69" spans="3:15" ht="11.25">
      <c r="C69" s="1"/>
      <c r="D69" s="1"/>
      <c r="E69" s="1"/>
      <c r="F69" s="1"/>
      <c r="G69" s="1"/>
      <c r="H69" s="1"/>
      <c r="I69" s="7"/>
      <c r="J69" s="1"/>
      <c r="K69" s="1"/>
      <c r="L69" s="1"/>
      <c r="M69" s="1"/>
      <c r="N69" s="1"/>
      <c r="O69" s="1"/>
    </row>
    <row r="70" spans="3:15" ht="11.25">
      <c r="C70" s="1"/>
      <c r="D70" s="1"/>
      <c r="E70" s="1"/>
      <c r="F70" s="1"/>
      <c r="G70" s="1"/>
      <c r="H70" s="1"/>
      <c r="I70" s="7"/>
      <c r="J70" s="1"/>
      <c r="K70" s="1"/>
      <c r="L70" s="1"/>
      <c r="M70" s="1"/>
      <c r="N70" s="1"/>
      <c r="O70" s="1"/>
    </row>
    <row r="71" spans="3:15" ht="11.25">
      <c r="C71" s="1"/>
      <c r="D71" s="1"/>
      <c r="E71" s="1"/>
      <c r="F71" s="1"/>
      <c r="G71" s="1"/>
      <c r="H71" s="1"/>
      <c r="I71" s="7"/>
      <c r="J71" s="1"/>
      <c r="K71" s="1"/>
      <c r="L71" s="1"/>
      <c r="M71" s="1"/>
      <c r="N71" s="1"/>
      <c r="O71" s="1"/>
    </row>
    <row r="72" spans="3:15" ht="11.25">
      <c r="C72" s="1"/>
      <c r="D72" s="1"/>
      <c r="E72" s="1"/>
      <c r="F72" s="1"/>
      <c r="G72" s="1"/>
      <c r="H72" s="1"/>
      <c r="I72" s="7"/>
      <c r="J72" s="1"/>
      <c r="K72" s="1"/>
      <c r="L72" s="1"/>
      <c r="M72" s="1"/>
      <c r="N72" s="1"/>
      <c r="O72" s="1"/>
    </row>
    <row r="73" spans="3:15" ht="11.25">
      <c r="C73" s="1"/>
      <c r="D73" s="1"/>
      <c r="E73" s="1"/>
      <c r="F73" s="1"/>
      <c r="G73" s="1"/>
      <c r="H73" s="1"/>
      <c r="I73" s="7"/>
      <c r="J73" s="1"/>
      <c r="K73" s="1"/>
      <c r="L73" s="1"/>
      <c r="M73" s="1"/>
      <c r="N73" s="1"/>
      <c r="O73" s="1"/>
    </row>
    <row r="74" spans="3:15" ht="11.25">
      <c r="C74" s="1"/>
      <c r="D74" s="1"/>
      <c r="E74" s="1"/>
      <c r="F74" s="1"/>
      <c r="G74" s="1"/>
      <c r="H74" s="1"/>
      <c r="I74" s="7"/>
      <c r="J74" s="1"/>
      <c r="K74" s="1"/>
      <c r="L74" s="1"/>
      <c r="M74" s="1"/>
      <c r="N74" s="1"/>
      <c r="O74" s="1"/>
    </row>
    <row r="75" spans="3:15" ht="11.25">
      <c r="C75" s="1"/>
      <c r="D75" s="1"/>
      <c r="E75" s="1"/>
      <c r="F75" s="1"/>
      <c r="G75" s="1"/>
      <c r="H75" s="1"/>
      <c r="I75" s="7"/>
      <c r="J75" s="1"/>
      <c r="K75" s="1"/>
      <c r="L75" s="1"/>
      <c r="M75" s="1"/>
      <c r="N75" s="1"/>
      <c r="O75" s="1"/>
    </row>
    <row r="76" spans="3:15" ht="11.25">
      <c r="C76" s="1"/>
      <c r="D76" s="1"/>
      <c r="E76" s="1"/>
      <c r="F76" s="1"/>
      <c r="G76" s="1"/>
      <c r="H76" s="1"/>
      <c r="I76" s="7"/>
      <c r="J76" s="1"/>
      <c r="K76" s="1"/>
      <c r="L76" s="1"/>
      <c r="M76" s="1"/>
      <c r="N76" s="1"/>
      <c r="O76" s="1"/>
    </row>
    <row r="77" spans="3:15" ht="11.25">
      <c r="C77" s="1"/>
      <c r="D77" s="1"/>
      <c r="E77" s="1"/>
      <c r="F77" s="1"/>
      <c r="G77" s="1"/>
      <c r="H77" s="1"/>
      <c r="I77" s="7"/>
      <c r="J77" s="1"/>
      <c r="K77" s="1"/>
      <c r="L77" s="1"/>
      <c r="M77" s="1"/>
      <c r="N77" s="1"/>
      <c r="O77" s="1"/>
    </row>
    <row r="78" spans="3:15" ht="11.25">
      <c r="C78" s="1"/>
      <c r="D78" s="1"/>
      <c r="E78" s="1"/>
      <c r="F78" s="1"/>
      <c r="G78" s="1"/>
      <c r="H78" s="1"/>
      <c r="I78" s="7"/>
      <c r="J78" s="1"/>
      <c r="K78" s="1"/>
      <c r="L78" s="1"/>
      <c r="M78" s="1"/>
      <c r="N78" s="1"/>
      <c r="O78" s="1"/>
    </row>
    <row r="79" spans="3:15" ht="11.25">
      <c r="C79" s="1"/>
      <c r="D79" s="1"/>
      <c r="E79" s="1"/>
      <c r="F79" s="1"/>
      <c r="G79" s="1"/>
      <c r="H79" s="1"/>
      <c r="I79" s="7"/>
      <c r="J79" s="1"/>
      <c r="K79" s="1"/>
      <c r="L79" s="1"/>
      <c r="M79" s="1"/>
      <c r="N79" s="1"/>
      <c r="O79" s="1"/>
    </row>
    <row r="80" spans="3:15" ht="11.25">
      <c r="C80" s="1"/>
      <c r="D80" s="1"/>
      <c r="E80" s="1"/>
      <c r="F80" s="1"/>
      <c r="G80" s="1"/>
      <c r="H80" s="1"/>
      <c r="I80" s="7"/>
      <c r="J80" s="1"/>
      <c r="K80" s="1"/>
      <c r="L80" s="1"/>
      <c r="M80" s="1"/>
      <c r="N80" s="1"/>
      <c r="O80" s="1"/>
    </row>
    <row r="81" spans="3:15" ht="11.25">
      <c r="C81" s="1"/>
      <c r="D81" s="1"/>
      <c r="E81" s="1"/>
      <c r="F81" s="1"/>
      <c r="G81" s="1"/>
      <c r="H81" s="1"/>
      <c r="I81" s="7"/>
      <c r="J81" s="1"/>
      <c r="K81" s="1"/>
      <c r="L81" s="1"/>
      <c r="M81" s="1"/>
      <c r="N81" s="1"/>
      <c r="O81" s="1"/>
    </row>
    <row r="82" spans="3:15" ht="11.25">
      <c r="C82" s="1"/>
      <c r="D82" s="1"/>
      <c r="E82" s="1"/>
      <c r="F82" s="1"/>
      <c r="G82" s="1"/>
      <c r="H82" s="1"/>
      <c r="I82" s="7"/>
      <c r="J82" s="1"/>
      <c r="K82" s="1"/>
      <c r="L82" s="1"/>
      <c r="M82" s="1"/>
      <c r="N82" s="1"/>
      <c r="O82" s="1"/>
    </row>
    <row r="83" spans="3:15" ht="11.25">
      <c r="C83" s="1"/>
      <c r="D83" s="1"/>
      <c r="E83" s="1"/>
      <c r="F83" s="1"/>
      <c r="G83" s="1"/>
      <c r="H83" s="1"/>
      <c r="I83" s="7"/>
      <c r="J83" s="1"/>
      <c r="K83" s="1"/>
      <c r="L83" s="1"/>
      <c r="M83" s="1"/>
      <c r="N83" s="1"/>
      <c r="O83" s="1"/>
    </row>
    <row r="84" spans="3:15" ht="11.25">
      <c r="C84" s="1"/>
      <c r="D84" s="1"/>
      <c r="E84" s="1"/>
      <c r="F84" s="1"/>
      <c r="G84" s="1"/>
      <c r="H84" s="1"/>
      <c r="I84" s="7"/>
      <c r="J84" s="1"/>
      <c r="K84" s="1"/>
      <c r="L84" s="1"/>
      <c r="M84" s="1"/>
      <c r="N84" s="1"/>
      <c r="O84" s="1"/>
    </row>
    <row r="85" spans="3:15" ht="11.25">
      <c r="C85" s="1"/>
      <c r="D85" s="1"/>
      <c r="E85" s="1"/>
      <c r="F85" s="1"/>
      <c r="G85" s="1"/>
      <c r="H85" s="1"/>
      <c r="I85" s="7"/>
      <c r="J85" s="1"/>
      <c r="K85" s="1"/>
      <c r="L85" s="1"/>
      <c r="M85" s="1"/>
      <c r="N85" s="1"/>
      <c r="O85" s="1"/>
    </row>
    <row r="86" spans="3:15" ht="11.25">
      <c r="C86" s="1"/>
      <c r="D86" s="1"/>
      <c r="E86" s="1"/>
      <c r="F86" s="1"/>
      <c r="G86" s="1"/>
      <c r="H86" s="1"/>
      <c r="I86" s="7"/>
      <c r="J86" s="1"/>
      <c r="K86" s="1"/>
      <c r="L86" s="1"/>
      <c r="M86" s="1"/>
      <c r="N86" s="1"/>
      <c r="O86" s="1"/>
    </row>
    <row r="87" spans="3:15" ht="11.25">
      <c r="C87" s="1"/>
      <c r="D87" s="1"/>
      <c r="E87" s="1"/>
      <c r="F87" s="1"/>
      <c r="G87" s="1"/>
      <c r="H87" s="1"/>
      <c r="I87" s="7"/>
      <c r="J87" s="1"/>
      <c r="K87" s="1"/>
      <c r="L87" s="1"/>
      <c r="M87" s="1"/>
      <c r="N87" s="1"/>
      <c r="O87" s="1"/>
    </row>
    <row r="88" spans="3:15" ht="11.25">
      <c r="C88" s="1"/>
      <c r="D88" s="1"/>
      <c r="E88" s="1"/>
      <c r="F88" s="1"/>
      <c r="G88" s="1"/>
      <c r="H88" s="1"/>
      <c r="I88" s="7"/>
      <c r="J88" s="1"/>
      <c r="K88" s="1"/>
      <c r="L88" s="1"/>
      <c r="M88" s="1"/>
      <c r="N88" s="1"/>
      <c r="O88" s="1"/>
    </row>
    <row r="89" spans="3:15" ht="11.25">
      <c r="C89" s="1"/>
      <c r="D89" s="1"/>
      <c r="E89" s="1"/>
      <c r="F89" s="1"/>
      <c r="G89" s="1"/>
      <c r="H89" s="1"/>
      <c r="I89" s="7"/>
      <c r="J89" s="1"/>
      <c r="K89" s="1"/>
      <c r="L89" s="1"/>
      <c r="M89" s="1"/>
      <c r="N89" s="1"/>
      <c r="O89" s="1"/>
    </row>
    <row r="90" spans="3:15" ht="11.25">
      <c r="C90" s="1"/>
      <c r="D90" s="1"/>
      <c r="E90" s="1"/>
      <c r="F90" s="1"/>
      <c r="G90" s="1"/>
      <c r="H90" s="1"/>
      <c r="I90" s="7"/>
      <c r="J90" s="1"/>
      <c r="K90" s="1"/>
      <c r="L90" s="1"/>
      <c r="M90" s="1"/>
      <c r="N90" s="1"/>
      <c r="O90" s="1"/>
    </row>
    <row r="91" spans="3:15" ht="11.25">
      <c r="C91" s="1"/>
      <c r="D91" s="1"/>
      <c r="E91" s="1"/>
      <c r="F91" s="1"/>
      <c r="G91" s="1"/>
      <c r="H91" s="1"/>
      <c r="I91" s="7"/>
      <c r="J91" s="1"/>
      <c r="K91" s="1"/>
      <c r="L91" s="1"/>
      <c r="M91" s="1"/>
      <c r="N91" s="1"/>
      <c r="O91" s="1"/>
    </row>
    <row r="92" spans="3:15" ht="11.25">
      <c r="C92" s="1"/>
      <c r="D92" s="1"/>
      <c r="E92" s="1"/>
      <c r="F92" s="1"/>
      <c r="G92" s="1"/>
      <c r="H92" s="1"/>
      <c r="I92" s="7"/>
      <c r="J92" s="1"/>
      <c r="K92" s="1"/>
      <c r="L92" s="1"/>
      <c r="M92" s="1"/>
      <c r="N92" s="1"/>
      <c r="O92" s="1"/>
    </row>
    <row r="93" spans="3:15" ht="11.25">
      <c r="C93" s="1"/>
      <c r="D93" s="1"/>
      <c r="E93" s="1"/>
      <c r="F93" s="1"/>
      <c r="G93" s="1"/>
      <c r="H93" s="1"/>
      <c r="I93" s="7"/>
      <c r="J93" s="1"/>
      <c r="K93" s="1"/>
      <c r="L93" s="1"/>
      <c r="M93" s="1"/>
      <c r="N93" s="1"/>
      <c r="O93" s="1"/>
    </row>
    <row r="94" spans="3:15" ht="11.25">
      <c r="C94" s="1"/>
      <c r="D94" s="1"/>
      <c r="E94" s="1"/>
      <c r="F94" s="1"/>
      <c r="G94" s="1"/>
      <c r="H94" s="1"/>
      <c r="I94" s="7"/>
      <c r="J94" s="1"/>
      <c r="K94" s="1"/>
      <c r="L94" s="1"/>
      <c r="M94" s="1"/>
      <c r="N94" s="1"/>
      <c r="O94" s="1"/>
    </row>
    <row r="95" spans="3:15" ht="11.25">
      <c r="C95" s="1"/>
      <c r="D95" s="1"/>
      <c r="E95" s="1"/>
      <c r="F95" s="1"/>
      <c r="G95" s="1"/>
      <c r="H95" s="1"/>
      <c r="I95" s="7"/>
      <c r="J95" s="1"/>
      <c r="K95" s="1"/>
      <c r="L95" s="1"/>
      <c r="M95" s="1"/>
      <c r="N95" s="1"/>
      <c r="O95" s="1"/>
    </row>
    <row r="96" spans="3:15" ht="11.25">
      <c r="C96" s="1"/>
      <c r="D96" s="1"/>
      <c r="E96" s="1"/>
      <c r="F96" s="1"/>
      <c r="G96" s="1"/>
      <c r="H96" s="1"/>
      <c r="I96" s="7"/>
      <c r="J96" s="1"/>
      <c r="K96" s="1"/>
      <c r="L96" s="1"/>
      <c r="M96" s="1"/>
      <c r="N96" s="1"/>
      <c r="O96" s="1"/>
    </row>
    <row r="97" spans="3:15" ht="11.25">
      <c r="C97" s="1"/>
      <c r="D97" s="1"/>
      <c r="E97" s="1"/>
      <c r="F97" s="1"/>
      <c r="G97" s="1"/>
      <c r="H97" s="1"/>
      <c r="I97" s="7"/>
      <c r="J97" s="1"/>
      <c r="K97" s="1"/>
      <c r="L97" s="1"/>
      <c r="M97" s="1"/>
      <c r="N97" s="1"/>
      <c r="O97" s="1"/>
    </row>
    <row r="98" spans="3:15" ht="11.25">
      <c r="C98" s="1"/>
      <c r="D98" s="1"/>
      <c r="E98" s="1"/>
      <c r="F98" s="1"/>
      <c r="G98" s="1"/>
      <c r="H98" s="1"/>
      <c r="I98" s="7"/>
      <c r="J98" s="1"/>
      <c r="K98" s="1"/>
      <c r="L98" s="1"/>
      <c r="M98" s="1"/>
      <c r="N98" s="1"/>
      <c r="O98" s="1"/>
    </row>
    <row r="99" spans="3:15" ht="11.25">
      <c r="C99" s="1"/>
      <c r="D99" s="1"/>
      <c r="E99" s="1"/>
      <c r="F99" s="1"/>
      <c r="G99" s="1"/>
      <c r="H99" s="1"/>
      <c r="I99" s="7"/>
      <c r="J99" s="1"/>
      <c r="K99" s="1"/>
      <c r="L99" s="1"/>
      <c r="M99" s="1"/>
      <c r="N99" s="1"/>
      <c r="O99" s="1"/>
    </row>
    <row r="100" spans="3:15" ht="11.25">
      <c r="C100" s="1"/>
      <c r="D100" s="1"/>
      <c r="E100" s="1"/>
      <c r="F100" s="1"/>
      <c r="G100" s="1"/>
      <c r="H100" s="1"/>
      <c r="I100" s="7"/>
      <c r="J100" s="1"/>
      <c r="K100" s="1"/>
      <c r="L100" s="1"/>
      <c r="M100" s="1"/>
      <c r="N100" s="1"/>
      <c r="O100" s="1"/>
    </row>
    <row r="101" spans="3:15" ht="11.25">
      <c r="C101" s="1"/>
      <c r="D101" s="1"/>
      <c r="E101" s="1"/>
      <c r="F101" s="1"/>
      <c r="G101" s="1"/>
      <c r="H101" s="1"/>
      <c r="I101" s="7"/>
      <c r="J101" s="1"/>
      <c r="K101" s="1"/>
      <c r="L101" s="1"/>
      <c r="M101" s="1"/>
      <c r="N101" s="1"/>
      <c r="O101" s="1"/>
    </row>
    <row r="102" spans="3:15" ht="11.25">
      <c r="C102" s="1"/>
      <c r="D102" s="1"/>
      <c r="E102" s="1"/>
      <c r="F102" s="1"/>
      <c r="G102" s="1"/>
      <c r="H102" s="1"/>
      <c r="I102" s="7"/>
      <c r="J102" s="1"/>
      <c r="K102" s="1"/>
      <c r="L102" s="1"/>
      <c r="M102" s="1"/>
      <c r="N102" s="1"/>
      <c r="O102" s="1"/>
    </row>
    <row r="103" spans="3:15" ht="11.25">
      <c r="C103" s="1"/>
      <c r="D103" s="1"/>
      <c r="E103" s="1"/>
      <c r="F103" s="1"/>
      <c r="G103" s="1"/>
      <c r="H103" s="1"/>
      <c r="I103" s="7"/>
      <c r="J103" s="1"/>
      <c r="K103" s="1"/>
      <c r="L103" s="1"/>
      <c r="M103" s="1"/>
      <c r="N103" s="1"/>
      <c r="O103" s="1"/>
    </row>
    <row r="104" spans="3:15" ht="11.25">
      <c r="C104" s="1"/>
      <c r="D104" s="1"/>
      <c r="E104" s="1"/>
      <c r="F104" s="1"/>
      <c r="G104" s="1"/>
      <c r="H104" s="1"/>
      <c r="I104" s="7"/>
      <c r="J104" s="1"/>
      <c r="K104" s="1"/>
      <c r="L104" s="1"/>
      <c r="M104" s="1"/>
      <c r="N104" s="1"/>
      <c r="O104" s="1"/>
    </row>
    <row r="105" spans="3:15" ht="11.25">
      <c r="C105" s="1"/>
      <c r="D105" s="1"/>
      <c r="E105" s="1"/>
      <c r="F105" s="1"/>
      <c r="G105" s="1"/>
      <c r="H105" s="1"/>
      <c r="I105" s="7"/>
      <c r="J105" s="1"/>
      <c r="K105" s="1"/>
      <c r="L105" s="1"/>
      <c r="M105" s="1"/>
      <c r="N105" s="1"/>
      <c r="O105" s="1"/>
    </row>
    <row r="106" spans="3:15" ht="11.25">
      <c r="C106" s="1"/>
      <c r="D106" s="1"/>
      <c r="E106" s="1"/>
      <c r="F106" s="1"/>
      <c r="G106" s="1"/>
      <c r="H106" s="1"/>
      <c r="I106" s="7"/>
      <c r="J106" s="1"/>
      <c r="K106" s="1"/>
      <c r="L106" s="1"/>
      <c r="M106" s="1"/>
      <c r="N106" s="1"/>
      <c r="O106" s="1"/>
    </row>
    <row r="107" spans="3:15" ht="11.25">
      <c r="C107" s="1"/>
      <c r="D107" s="1"/>
      <c r="E107" s="1"/>
      <c r="F107" s="1"/>
      <c r="G107" s="1"/>
      <c r="H107" s="1"/>
      <c r="I107" s="7"/>
      <c r="J107" s="1"/>
      <c r="K107" s="1"/>
      <c r="L107" s="1"/>
      <c r="M107" s="1"/>
      <c r="N107" s="1"/>
      <c r="O107" s="1"/>
    </row>
    <row r="108" spans="3:15" ht="11.25">
      <c r="C108" s="1"/>
      <c r="D108" s="1"/>
      <c r="E108" s="1"/>
      <c r="F108" s="1"/>
      <c r="G108" s="1"/>
      <c r="H108" s="1"/>
      <c r="I108" s="7"/>
      <c r="J108" s="1"/>
      <c r="K108" s="1"/>
      <c r="L108" s="1"/>
      <c r="M108" s="1"/>
      <c r="N108" s="1"/>
      <c r="O108" s="1"/>
    </row>
    <row r="109" spans="3:15" ht="11.25">
      <c r="C109" s="1"/>
      <c r="D109" s="1"/>
      <c r="E109" s="1"/>
      <c r="F109" s="1"/>
      <c r="G109" s="1"/>
      <c r="H109" s="1"/>
      <c r="I109" s="7"/>
      <c r="J109" s="1"/>
      <c r="K109" s="1"/>
      <c r="L109" s="1"/>
      <c r="M109" s="1"/>
      <c r="N109" s="1"/>
      <c r="O109" s="1"/>
    </row>
    <row r="110" spans="3:15" ht="11.25">
      <c r="C110" s="1"/>
      <c r="D110" s="1"/>
      <c r="E110" s="1"/>
      <c r="F110" s="1"/>
      <c r="G110" s="1"/>
      <c r="H110" s="1"/>
      <c r="I110" s="7"/>
      <c r="J110" s="1"/>
      <c r="K110" s="1"/>
      <c r="L110" s="1"/>
      <c r="M110" s="1"/>
      <c r="N110" s="1"/>
      <c r="O110" s="1"/>
    </row>
    <row r="111" spans="3:15" ht="11.25">
      <c r="C111" s="1"/>
      <c r="D111" s="1"/>
      <c r="E111" s="1"/>
      <c r="F111" s="1"/>
      <c r="G111" s="1"/>
      <c r="H111" s="1"/>
      <c r="I111" s="7"/>
      <c r="J111" s="1"/>
      <c r="K111" s="1"/>
      <c r="L111" s="1"/>
      <c r="M111" s="1"/>
      <c r="N111" s="1"/>
      <c r="O111" s="1"/>
    </row>
    <row r="112" spans="3:15" ht="11.25">
      <c r="C112" s="1"/>
      <c r="D112" s="1"/>
      <c r="E112" s="1"/>
      <c r="F112" s="1"/>
      <c r="G112" s="1"/>
      <c r="H112" s="1"/>
      <c r="I112" s="7"/>
      <c r="J112" s="1"/>
      <c r="K112" s="1"/>
      <c r="L112" s="1"/>
      <c r="M112" s="1"/>
      <c r="N112" s="1"/>
      <c r="O112" s="1"/>
    </row>
    <row r="113" spans="3:15" ht="11.25">
      <c r="C113" s="1"/>
      <c r="D113" s="1"/>
      <c r="E113" s="1"/>
      <c r="F113" s="1"/>
      <c r="G113" s="1"/>
      <c r="H113" s="1"/>
      <c r="I113" s="7"/>
      <c r="J113" s="1"/>
      <c r="K113" s="1"/>
      <c r="L113" s="1"/>
      <c r="M113" s="1"/>
      <c r="N113" s="1"/>
      <c r="O113" s="1"/>
    </row>
    <row r="114" spans="3:15" ht="11.25">
      <c r="C114" s="1"/>
      <c r="D114" s="1"/>
      <c r="E114" s="1"/>
      <c r="F114" s="1"/>
      <c r="G114" s="1"/>
      <c r="H114" s="1"/>
      <c r="I114" s="7"/>
      <c r="J114" s="1"/>
      <c r="K114" s="1"/>
      <c r="L114" s="1"/>
      <c r="M114" s="1"/>
      <c r="N114" s="1"/>
      <c r="O114" s="1"/>
    </row>
    <row r="115" spans="3:15" ht="11.25">
      <c r="C115" s="1"/>
      <c r="D115" s="1"/>
      <c r="E115" s="1"/>
      <c r="F115" s="1"/>
      <c r="G115" s="1"/>
      <c r="H115" s="1"/>
      <c r="I115" s="7"/>
      <c r="J115" s="1"/>
      <c r="K115" s="1"/>
      <c r="L115" s="1"/>
      <c r="M115" s="1"/>
      <c r="N115" s="1"/>
      <c r="O115" s="1"/>
    </row>
    <row r="116" spans="3:15" ht="11.25">
      <c r="C116" s="1"/>
      <c r="D116" s="1"/>
      <c r="E116" s="1"/>
      <c r="F116" s="1"/>
      <c r="G116" s="1"/>
      <c r="H116" s="1"/>
      <c r="I116" s="7"/>
      <c r="J116" s="1"/>
      <c r="K116" s="1"/>
      <c r="L116" s="1"/>
      <c r="M116" s="1"/>
      <c r="N116" s="1"/>
      <c r="O116" s="1"/>
    </row>
    <row r="117" spans="3:15" ht="11.25">
      <c r="C117" s="1"/>
      <c r="D117" s="1"/>
      <c r="E117" s="1"/>
      <c r="F117" s="1"/>
      <c r="G117" s="1"/>
      <c r="H117" s="1"/>
      <c r="I117" s="7"/>
      <c r="J117" s="1"/>
      <c r="K117" s="1"/>
      <c r="L117" s="1"/>
      <c r="M117" s="1"/>
      <c r="N117" s="1"/>
      <c r="O117" s="1"/>
    </row>
    <row r="118" spans="3:15" ht="11.25">
      <c r="C118" s="1"/>
      <c r="D118" s="1"/>
      <c r="E118" s="1"/>
      <c r="F118" s="1"/>
      <c r="G118" s="1"/>
      <c r="H118" s="1"/>
      <c r="I118" s="7"/>
      <c r="J118" s="1"/>
      <c r="K118" s="1"/>
      <c r="L118" s="1"/>
      <c r="M118" s="1"/>
      <c r="N118" s="1"/>
      <c r="O118" s="1"/>
    </row>
    <row r="119" spans="3:15" ht="11.25">
      <c r="C119" s="1"/>
      <c r="D119" s="1"/>
      <c r="E119" s="1"/>
      <c r="F119" s="1"/>
      <c r="G119" s="1"/>
      <c r="H119" s="1"/>
      <c r="I119" s="7"/>
      <c r="J119" s="1"/>
      <c r="K119" s="1"/>
      <c r="L119" s="1"/>
      <c r="M119" s="1"/>
      <c r="N119" s="1"/>
      <c r="O119" s="1"/>
    </row>
    <row r="120" spans="3:15" ht="11.25">
      <c r="C120" s="1"/>
      <c r="D120" s="1"/>
      <c r="E120" s="1"/>
      <c r="F120" s="1"/>
      <c r="G120" s="1"/>
      <c r="H120" s="1"/>
      <c r="I120" s="7"/>
      <c r="J120" s="1"/>
      <c r="K120" s="1"/>
      <c r="L120" s="1"/>
      <c r="M120" s="1"/>
      <c r="N120" s="1"/>
      <c r="O120" s="1"/>
    </row>
    <row r="121" spans="3:15" ht="11.25">
      <c r="C121" s="1"/>
      <c r="D121" s="1"/>
      <c r="E121" s="1"/>
      <c r="F121" s="1"/>
      <c r="G121" s="1"/>
      <c r="H121" s="1"/>
      <c r="I121" s="7"/>
      <c r="J121" s="1"/>
      <c r="K121" s="1"/>
      <c r="L121" s="1"/>
      <c r="M121" s="1"/>
      <c r="N121" s="1"/>
      <c r="O121" s="1"/>
    </row>
    <row r="122" spans="3:15" ht="11.25">
      <c r="C122" s="1"/>
      <c r="D122" s="1"/>
      <c r="E122" s="1"/>
      <c r="F122" s="1"/>
      <c r="G122" s="1"/>
      <c r="H122" s="1"/>
      <c r="I122" s="7"/>
      <c r="J122" s="1"/>
      <c r="K122" s="1"/>
      <c r="L122" s="1"/>
      <c r="M122" s="1"/>
      <c r="N122" s="1"/>
      <c r="O122" s="1"/>
    </row>
    <row r="123" spans="3:15" ht="11.25">
      <c r="C123" s="1"/>
      <c r="D123" s="1"/>
      <c r="E123" s="1"/>
      <c r="F123" s="1"/>
      <c r="G123" s="1"/>
      <c r="H123" s="1"/>
      <c r="I123" s="7"/>
      <c r="J123" s="1"/>
      <c r="K123" s="1"/>
      <c r="L123" s="1"/>
      <c r="M123" s="1"/>
      <c r="N123" s="1"/>
      <c r="O123" s="1"/>
    </row>
    <row r="124" spans="3:15" ht="11.25">
      <c r="C124" s="1"/>
      <c r="D124" s="1"/>
      <c r="E124" s="1"/>
      <c r="F124" s="1"/>
      <c r="G124" s="1"/>
      <c r="H124" s="1"/>
      <c r="I124" s="7"/>
      <c r="J124" s="1"/>
      <c r="K124" s="1"/>
      <c r="L124" s="1"/>
      <c r="M124" s="1"/>
      <c r="N124" s="1"/>
      <c r="O124" s="1"/>
    </row>
    <row r="125" spans="3:15" ht="11.25">
      <c r="C125" s="1"/>
      <c r="D125" s="1"/>
      <c r="E125" s="1"/>
      <c r="F125" s="1"/>
      <c r="G125" s="1"/>
      <c r="H125" s="1"/>
      <c r="I125" s="7"/>
      <c r="J125" s="1"/>
      <c r="K125" s="1"/>
      <c r="L125" s="1"/>
      <c r="M125" s="1"/>
      <c r="N125" s="1"/>
      <c r="O125" s="1"/>
    </row>
    <row r="126" spans="3:15" ht="11.25">
      <c r="C126" s="1"/>
      <c r="D126" s="1"/>
      <c r="E126" s="1"/>
      <c r="F126" s="1"/>
      <c r="G126" s="1"/>
      <c r="H126" s="1"/>
      <c r="I126" s="7"/>
      <c r="J126" s="1"/>
      <c r="K126" s="1"/>
      <c r="L126" s="1"/>
      <c r="M126" s="1"/>
      <c r="N126" s="1"/>
      <c r="O126" s="1"/>
    </row>
    <row r="127" spans="3:15" ht="11.25">
      <c r="C127" s="1"/>
      <c r="D127" s="1"/>
      <c r="E127" s="1"/>
      <c r="F127" s="1"/>
      <c r="G127" s="1"/>
      <c r="H127" s="1"/>
      <c r="I127" s="7"/>
      <c r="J127" s="1"/>
      <c r="K127" s="1"/>
      <c r="L127" s="1"/>
      <c r="M127" s="1"/>
      <c r="N127" s="1"/>
      <c r="O127" s="1"/>
    </row>
    <row r="128" spans="3:15" ht="11.25">
      <c r="C128" s="1"/>
      <c r="D128" s="1"/>
      <c r="E128" s="1"/>
      <c r="F128" s="1"/>
      <c r="G128" s="1"/>
      <c r="H128" s="1"/>
      <c r="I128" s="7"/>
      <c r="J128" s="1"/>
      <c r="K128" s="1"/>
      <c r="L128" s="1"/>
      <c r="M128" s="1"/>
      <c r="N128" s="1"/>
      <c r="O128" s="1"/>
    </row>
    <row r="129" spans="3:15" ht="11.25">
      <c r="C129" s="1"/>
      <c r="D129" s="1"/>
      <c r="E129" s="1"/>
      <c r="F129" s="1"/>
      <c r="G129" s="1"/>
      <c r="H129" s="1"/>
      <c r="I129" s="7"/>
      <c r="J129" s="1"/>
      <c r="K129" s="1"/>
      <c r="L129" s="1"/>
      <c r="M129" s="1"/>
      <c r="N129" s="1"/>
      <c r="O129" s="1"/>
    </row>
    <row r="130" spans="3:15" ht="11.25">
      <c r="C130" s="1"/>
      <c r="D130" s="1"/>
      <c r="E130" s="1"/>
      <c r="F130" s="1"/>
      <c r="G130" s="1"/>
      <c r="H130" s="1"/>
      <c r="I130" s="7"/>
      <c r="J130" s="1"/>
      <c r="K130" s="1"/>
      <c r="L130" s="1"/>
      <c r="M130" s="1"/>
      <c r="N130" s="1"/>
      <c r="O130" s="1"/>
    </row>
  </sheetData>
  <sheetProtection/>
  <mergeCells count="47">
    <mergeCell ref="N1:N2"/>
    <mergeCell ref="O1:O2"/>
    <mergeCell ref="I1:M1"/>
    <mergeCell ref="E1:E2"/>
    <mergeCell ref="F1:F2"/>
    <mergeCell ref="G1:G2"/>
    <mergeCell ref="H1:H2"/>
    <mergeCell ref="C1:C2"/>
    <mergeCell ref="D1:D2"/>
    <mergeCell ref="A40:B40"/>
    <mergeCell ref="A41:B41"/>
    <mergeCell ref="A37:B37"/>
    <mergeCell ref="A38:B38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1:B2"/>
    <mergeCell ref="A3:A6"/>
    <mergeCell ref="A7:A10"/>
    <mergeCell ref="A11:B11"/>
    <mergeCell ref="A12:B12"/>
    <mergeCell ref="A13:B13"/>
    <mergeCell ref="A36:B36"/>
    <mergeCell ref="A39:B39"/>
    <mergeCell ref="A44:B44"/>
    <mergeCell ref="A45:B45"/>
    <mergeCell ref="A42:B42"/>
    <mergeCell ref="A43:B4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Yusaku</cp:lastModifiedBy>
  <cp:lastPrinted>2013-01-24T01:05:15Z</cp:lastPrinted>
  <dcterms:created xsi:type="dcterms:W3CDTF">2010-08-12T05:58:32Z</dcterms:created>
  <dcterms:modified xsi:type="dcterms:W3CDTF">2013-05-11T13:34:17Z</dcterms:modified>
  <cp:category/>
  <cp:version/>
  <cp:contentType/>
  <cp:contentStatus/>
</cp:coreProperties>
</file>