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95" yWindow="90" windowWidth="10995" windowHeight="11640" activeTab="0"/>
  </bookViews>
  <sheets>
    <sheet name="食品の取り扱い食品別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<sst xmlns="http://schemas.openxmlformats.org/spreadsheetml/2006/main" count="29" uniqueCount="29">
  <si>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合計</t>
  </si>
  <si>
    <t>水産食品</t>
  </si>
  <si>
    <t>水産加工食品</t>
  </si>
  <si>
    <t>畜産食品</t>
  </si>
  <si>
    <t>農産食品</t>
  </si>
  <si>
    <t>農産加工食品</t>
  </si>
  <si>
    <t>パン類・菓子類</t>
  </si>
  <si>
    <t>飲料</t>
  </si>
  <si>
    <t>その他の食料品</t>
  </si>
  <si>
    <t>7食品の取り扱い (1)食品別件数</t>
  </si>
  <si>
    <t>注1　苦情要因が複数の事例は、それぞれの項目に計上</t>
  </si>
  <si>
    <t>注2　届出のなかったものについては省略</t>
  </si>
  <si>
    <t>食品分類</t>
  </si>
  <si>
    <t>構成比
(%)</t>
  </si>
  <si>
    <t>温度管理不備</t>
  </si>
  <si>
    <t>加熱調理不備</t>
  </si>
  <si>
    <t>期限切れ</t>
  </si>
  <si>
    <t>施設外での営業</t>
  </si>
  <si>
    <t>不衛生</t>
  </si>
  <si>
    <t>その他</t>
  </si>
  <si>
    <t>合計</t>
  </si>
  <si>
    <t>畜産加工食品</t>
  </si>
  <si>
    <t>その他の動物性食品</t>
  </si>
  <si>
    <t>そう菜</t>
  </si>
  <si>
    <t>そう菜半製品</t>
  </si>
  <si>
    <t>複合調理食品</t>
  </si>
  <si>
    <t>器具容器包装</t>
  </si>
  <si>
    <t>食品類以外</t>
  </si>
  <si>
    <t>不明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</si>
</sst>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  <numFmt numFmtId="181" formatCode="0.0_);[Red]\(0.0\)"/>
    <numFmt numFmtId="182" formatCode="0.0_ "/>
    <numFmt numFmtId="183" formatCode="0.00_ "/>
    <numFmt numFmtId="184" formatCode="0_ "/>
    <numFmt numFmtId="185" formatCode="0_);[Red]\(0\)"/>
    <numFmt numFmtId="186" formatCode="#,##0.0"/>
    <numFmt numFmtId="187" formatCode="0.00_);[Red]\(0.00\)"/>
    <numFmt numFmtId="188" formatCode="0.000_ "/>
    <numFmt numFmtId="189" formatCode="#,##0_ "/>
    <numFmt numFmtId="190" formatCode="#,##0.0_ "/>
    <numFmt numFmtId="191" formatCode="#,##0_);[Red]\(#,##0\)"/>
  </numFmts>
  <fonts count="23"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"/>
      <color indexed="36"/>
      <name val="ＭＳ ゴシック"/>
      <family val="3"/>
    </font>
    <font>
      <sz val="11"/>
      <color indexed="17"/>
      <name val="ＭＳ Ｐ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top" textRotation="255" indent="1"/>
    </xf>
    <xf numFmtId="0" fontId="22" fillId="0" borderId="12" xfId="0" applyFont="1" applyFill="1" applyBorder="1" applyAlignment="1">
      <alignment horizontal="center" vertical="top" textRotation="255" indent="1"/>
    </xf>
    <xf numFmtId="0" fontId="22" fillId="0" borderId="13" xfId="0" applyFont="1" applyFill="1" applyBorder="1" applyAlignment="1">
      <alignment horizontal="center" vertical="top" textRotation="255" indent="1"/>
    </xf>
    <xf numFmtId="182" fontId="22" fillId="0" borderId="14" xfId="0" applyNumberFormat="1" applyFont="1" applyFill="1" applyBorder="1" applyAlignment="1">
      <alignment horizontal="right" vertical="center" wrapText="1"/>
    </xf>
    <xf numFmtId="0" fontId="22" fillId="0" borderId="0" xfId="0" applyFont="1" applyFill="1" applyAlignment="1">
      <alignment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vertical="center"/>
    </xf>
    <xf numFmtId="182" fontId="22" fillId="0" borderId="11" xfId="0" applyNumberFormat="1" applyFont="1" applyFill="1" applyBorder="1" applyAlignment="1">
      <alignment horizontal="right" vertical="center" wrapText="1"/>
    </xf>
    <xf numFmtId="0" fontId="22" fillId="0" borderId="16" xfId="0" applyNumberFormat="1" applyFont="1" applyFill="1" applyBorder="1" applyAlignment="1">
      <alignment vertical="center"/>
    </xf>
    <xf numFmtId="0" fontId="22" fillId="0" borderId="17" xfId="0" applyNumberFormat="1" applyFont="1" applyFill="1" applyBorder="1" applyAlignment="1">
      <alignment vertical="center"/>
    </xf>
    <xf numFmtId="0" fontId="22" fillId="0" borderId="18" xfId="0" applyNumberFormat="1" applyFont="1" applyFill="1" applyBorder="1" applyAlignment="1">
      <alignment vertical="center"/>
    </xf>
    <xf numFmtId="0" fontId="22" fillId="0" borderId="19" xfId="0" applyNumberFormat="1" applyFont="1" applyFill="1" applyBorder="1" applyAlignment="1">
      <alignment vertical="center"/>
    </xf>
    <xf numFmtId="0" fontId="22" fillId="0" borderId="20" xfId="0" applyNumberFormat="1" applyFont="1" applyFill="1" applyBorder="1" applyAlignment="1">
      <alignment vertical="center"/>
    </xf>
    <xf numFmtId="0" fontId="22" fillId="0" borderId="21" xfId="0" applyNumberFormat="1" applyFont="1" applyFill="1" applyBorder="1" applyAlignment="1">
      <alignment vertical="center"/>
    </xf>
    <xf numFmtId="0" fontId="22" fillId="0" borderId="22" xfId="0" applyFont="1" applyFill="1" applyBorder="1" applyAlignment="1">
      <alignment vertical="center"/>
    </xf>
    <xf numFmtId="0" fontId="22" fillId="0" borderId="14" xfId="0" applyNumberFormat="1" applyFont="1" applyFill="1" applyBorder="1" applyAlignment="1">
      <alignment vertical="center"/>
    </xf>
    <xf numFmtId="0" fontId="22" fillId="0" borderId="0" xfId="0" applyNumberFormat="1" applyFont="1" applyFill="1" applyBorder="1" applyAlignment="1">
      <alignment vertical="center"/>
    </xf>
    <xf numFmtId="0" fontId="22" fillId="0" borderId="23" xfId="0" applyNumberFormat="1" applyFont="1" applyFill="1" applyBorder="1" applyAlignment="1">
      <alignment vertical="center"/>
    </xf>
    <xf numFmtId="0" fontId="22" fillId="0" borderId="24" xfId="0" applyFont="1" applyFill="1" applyBorder="1" applyAlignment="1">
      <alignment vertical="center"/>
    </xf>
    <xf numFmtId="0" fontId="22" fillId="0" borderId="25" xfId="0" applyNumberFormat="1" applyFont="1" applyFill="1" applyBorder="1" applyAlignment="1">
      <alignment vertical="center"/>
    </xf>
    <xf numFmtId="0" fontId="22" fillId="0" borderId="26" xfId="0" applyNumberFormat="1" applyFont="1" applyFill="1" applyBorder="1" applyAlignment="1">
      <alignment vertical="center"/>
    </xf>
    <xf numFmtId="0" fontId="22" fillId="0" borderId="27" xfId="0" applyNumberFormat="1" applyFont="1" applyFill="1" applyBorder="1" applyAlignment="1">
      <alignment vertical="center"/>
    </xf>
    <xf numFmtId="0" fontId="22" fillId="0" borderId="28" xfId="0" applyFont="1" applyFill="1" applyBorder="1" applyAlignment="1">
      <alignment vertical="center"/>
    </xf>
    <xf numFmtId="182" fontId="22" fillId="0" borderId="25" xfId="0" applyNumberFormat="1" applyFont="1" applyFill="1" applyBorder="1" applyAlignment="1">
      <alignment horizontal="right" vertical="center" wrapText="1"/>
    </xf>
    <xf numFmtId="182" fontId="22" fillId="0" borderId="16" xfId="0" applyNumberFormat="1" applyFont="1" applyFill="1" applyBorder="1" applyAlignment="1">
      <alignment horizontal="right" vertical="center" wrapText="1"/>
    </xf>
    <xf numFmtId="0" fontId="22" fillId="0" borderId="16" xfId="0" applyFont="1" applyFill="1" applyBorder="1" applyAlignment="1">
      <alignment horizontal="distributed" vertical="center" indent="1"/>
    </xf>
    <xf numFmtId="0" fontId="22" fillId="0" borderId="18" xfId="0" applyFont="1" applyFill="1" applyBorder="1" applyAlignment="1">
      <alignment horizontal="distributed" vertical="center" indent="1"/>
    </xf>
    <xf numFmtId="0" fontId="22" fillId="0" borderId="14" xfId="0" applyFont="1" applyFill="1" applyBorder="1" applyAlignment="1">
      <alignment horizontal="distributed" vertical="center" indent="1"/>
    </xf>
    <xf numFmtId="0" fontId="22" fillId="0" borderId="23" xfId="0" applyFont="1" applyFill="1" applyBorder="1" applyAlignment="1">
      <alignment horizontal="distributed" vertical="center" indent="1"/>
    </xf>
    <xf numFmtId="0" fontId="22" fillId="0" borderId="25" xfId="0" applyFont="1" applyFill="1" applyBorder="1" applyAlignment="1">
      <alignment horizontal="distributed" vertical="center" indent="1"/>
    </xf>
    <xf numFmtId="0" fontId="22" fillId="0" borderId="27" xfId="0" applyFont="1" applyFill="1" applyBorder="1" applyAlignment="1">
      <alignment horizontal="distributed" vertical="center" indent="1"/>
    </xf>
    <xf numFmtId="0" fontId="22" fillId="0" borderId="22" xfId="0" applyFont="1" applyFill="1" applyBorder="1" applyAlignment="1">
      <alignment horizontal="distributed" vertical="center" indent="1"/>
    </xf>
    <xf numFmtId="0" fontId="22" fillId="0" borderId="24" xfId="0" applyFont="1" applyFill="1" applyBorder="1" applyAlignment="1">
      <alignment horizontal="distributed" vertical="center" inden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distributed" vertical="center" indent="1"/>
    </xf>
    <xf numFmtId="0" fontId="22" fillId="0" borderId="29" xfId="0" applyFont="1" applyFill="1" applyBorder="1" applyAlignment="1">
      <alignment horizontal="distributed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="75" zoomScaleNormal="75" zoomScalePageLayoutView="0" workbookViewId="0" topLeftCell="A1">
      <selection activeCell="F16" sqref="F16"/>
    </sheetView>
  </sheetViews>
  <sheetFormatPr defaultColWidth="9.00390625" defaultRowHeight="13.5" customHeight="1"/>
  <cols>
    <col min="1" max="1" width="34.375" style="6" bestFit="1" customWidth="1"/>
    <col min="2" max="3" width="8.875" style="6" customWidth="1"/>
    <col min="4" max="16384" width="9.375" style="6" customWidth="1"/>
  </cols>
  <sheetData>
    <row r="1" ht="13.5" customHeight="1">
      <c r="A1" s="6" t="s">
        <v>9</v>
      </c>
    </row>
    <row r="2" spans="1:10" ht="111.75">
      <c r="A2" s="35" t="s">
        <v>12</v>
      </c>
      <c r="B2" s="36"/>
      <c r="C2" s="7" t="s">
        <v>0</v>
      </c>
      <c r="D2" s="1" t="s">
        <v>13</v>
      </c>
      <c r="E2" s="2" t="s">
        <v>14</v>
      </c>
      <c r="F2" s="3" t="s">
        <v>15</v>
      </c>
      <c r="G2" s="3" t="s">
        <v>16</v>
      </c>
      <c r="H2" s="3" t="s">
        <v>17</v>
      </c>
      <c r="I2" s="3" t="s">
        <v>18</v>
      </c>
      <c r="J2" s="4" t="s">
        <v>19</v>
      </c>
    </row>
    <row r="3" spans="1:10" ht="18" customHeight="1">
      <c r="A3" s="37" t="s">
        <v>20</v>
      </c>
      <c r="B3" s="38"/>
      <c r="C3" s="8">
        <f>SUM(C4:C19)</f>
        <v>567</v>
      </c>
      <c r="D3" s="9">
        <v>100</v>
      </c>
      <c r="E3" s="10">
        <f>SUM(E4:E19)</f>
        <v>16</v>
      </c>
      <c r="F3" s="11">
        <f>SUM(F4:F19)</f>
        <v>36</v>
      </c>
      <c r="G3" s="11">
        <f>SUM(G4:G19)</f>
        <v>111</v>
      </c>
      <c r="H3" s="11">
        <f>SUM(H4:H19)</f>
        <v>25</v>
      </c>
      <c r="I3" s="11">
        <f>SUM(I4:I19)</f>
        <v>166</v>
      </c>
      <c r="J3" s="12">
        <f>SUM(J4:J19)</f>
        <v>213</v>
      </c>
    </row>
    <row r="4" spans="1:10" ht="16.5" customHeight="1">
      <c r="A4" s="39" t="s">
        <v>1</v>
      </c>
      <c r="B4" s="40"/>
      <c r="C4" s="8">
        <f aca="true" t="shared" si="0" ref="C4:C19">SUM(E4:J4)</f>
        <v>22</v>
      </c>
      <c r="D4" s="5">
        <f>C4/$C$3*100</f>
        <v>3.880070546737213</v>
      </c>
      <c r="E4" s="13"/>
      <c r="F4" s="14"/>
      <c r="G4" s="14">
        <v>2</v>
      </c>
      <c r="H4" s="14">
        <v>1</v>
      </c>
      <c r="I4" s="14">
        <v>2</v>
      </c>
      <c r="J4" s="15">
        <v>17</v>
      </c>
    </row>
    <row r="5" spans="1:10" ht="16.5" customHeight="1">
      <c r="A5" s="29" t="s">
        <v>2</v>
      </c>
      <c r="B5" s="30"/>
      <c r="C5" s="16">
        <f t="shared" si="0"/>
        <v>7</v>
      </c>
      <c r="D5" s="5">
        <f aca="true" t="shared" si="1" ref="D5:D19">C5/$C$3*100</f>
        <v>1.2345679012345678</v>
      </c>
      <c r="E5" s="17"/>
      <c r="F5" s="18"/>
      <c r="G5" s="18">
        <v>4</v>
      </c>
      <c r="H5" s="18">
        <v>1</v>
      </c>
      <c r="I5" s="18">
        <v>2</v>
      </c>
      <c r="J5" s="19"/>
    </row>
    <row r="6" spans="1:10" ht="16.5" customHeight="1">
      <c r="A6" s="29" t="s">
        <v>3</v>
      </c>
      <c r="B6" s="30"/>
      <c r="C6" s="16">
        <f t="shared" si="0"/>
        <v>50</v>
      </c>
      <c r="D6" s="5">
        <f t="shared" si="1"/>
        <v>8.818342151675484</v>
      </c>
      <c r="E6" s="17">
        <v>3</v>
      </c>
      <c r="F6" s="18"/>
      <c r="G6" s="18">
        <v>6</v>
      </c>
      <c r="H6" s="18"/>
      <c r="I6" s="18">
        <v>12</v>
      </c>
      <c r="J6" s="19">
        <v>29</v>
      </c>
    </row>
    <row r="7" spans="1:10" ht="16.5" customHeight="1">
      <c r="A7" s="29" t="s">
        <v>21</v>
      </c>
      <c r="B7" s="30"/>
      <c r="C7" s="16">
        <f t="shared" si="0"/>
        <v>27</v>
      </c>
      <c r="D7" s="5">
        <f t="shared" si="1"/>
        <v>4.761904761904762</v>
      </c>
      <c r="E7" s="17">
        <v>5</v>
      </c>
      <c r="F7" s="18">
        <v>4</v>
      </c>
      <c r="G7" s="18">
        <v>6</v>
      </c>
      <c r="H7" s="18">
        <v>3</v>
      </c>
      <c r="I7" s="18">
        <v>3</v>
      </c>
      <c r="J7" s="19">
        <v>6</v>
      </c>
    </row>
    <row r="8" spans="1:10" ht="16.5" customHeight="1">
      <c r="A8" s="31" t="s">
        <v>22</v>
      </c>
      <c r="B8" s="32"/>
      <c r="C8" s="20">
        <f t="shared" si="0"/>
        <v>1</v>
      </c>
      <c r="D8" s="25">
        <f t="shared" si="1"/>
        <v>0.1763668430335097</v>
      </c>
      <c r="E8" s="21"/>
      <c r="F8" s="22"/>
      <c r="G8" s="22"/>
      <c r="H8" s="22"/>
      <c r="I8" s="22"/>
      <c r="J8" s="23">
        <v>1</v>
      </c>
    </row>
    <row r="9" spans="1:10" ht="16.5" customHeight="1">
      <c r="A9" s="33" t="s">
        <v>4</v>
      </c>
      <c r="B9" s="33"/>
      <c r="C9" s="16">
        <f t="shared" si="0"/>
        <v>16</v>
      </c>
      <c r="D9" s="5">
        <f t="shared" si="1"/>
        <v>2.821869488536155</v>
      </c>
      <c r="E9" s="17"/>
      <c r="F9" s="18"/>
      <c r="G9" s="18">
        <v>1</v>
      </c>
      <c r="H9" s="18"/>
      <c r="I9" s="18">
        <v>4</v>
      </c>
      <c r="J9" s="19">
        <v>11</v>
      </c>
    </row>
    <row r="10" spans="1:10" ht="16.5" customHeight="1">
      <c r="A10" s="33" t="s">
        <v>5</v>
      </c>
      <c r="B10" s="33"/>
      <c r="C10" s="16">
        <f t="shared" si="0"/>
        <v>31</v>
      </c>
      <c r="D10" s="5">
        <f t="shared" si="1"/>
        <v>5.467372134038801</v>
      </c>
      <c r="E10" s="17"/>
      <c r="F10" s="18"/>
      <c r="G10" s="18">
        <v>13</v>
      </c>
      <c r="H10" s="18">
        <v>1</v>
      </c>
      <c r="I10" s="18">
        <v>2</v>
      </c>
      <c r="J10" s="19">
        <v>15</v>
      </c>
    </row>
    <row r="11" spans="1:10" ht="16.5" customHeight="1">
      <c r="A11" s="33" t="s">
        <v>23</v>
      </c>
      <c r="B11" s="33"/>
      <c r="C11" s="16">
        <f t="shared" si="0"/>
        <v>55</v>
      </c>
      <c r="D11" s="5">
        <f t="shared" si="1"/>
        <v>9.700176366843033</v>
      </c>
      <c r="E11" s="17">
        <v>1</v>
      </c>
      <c r="F11" s="18">
        <v>18</v>
      </c>
      <c r="G11" s="18">
        <v>3</v>
      </c>
      <c r="H11" s="18">
        <v>5</v>
      </c>
      <c r="I11" s="18">
        <v>9</v>
      </c>
      <c r="J11" s="19">
        <v>19</v>
      </c>
    </row>
    <row r="12" spans="1:10" ht="16.5" customHeight="1">
      <c r="A12" s="33" t="s">
        <v>24</v>
      </c>
      <c r="B12" s="33"/>
      <c r="C12" s="16">
        <f t="shared" si="0"/>
        <v>7</v>
      </c>
      <c r="D12" s="5">
        <f t="shared" si="1"/>
        <v>1.2345679012345678</v>
      </c>
      <c r="E12" s="17">
        <v>1</v>
      </c>
      <c r="F12" s="18"/>
      <c r="G12" s="18">
        <v>1</v>
      </c>
      <c r="H12" s="18"/>
      <c r="I12" s="18">
        <v>3</v>
      </c>
      <c r="J12" s="19">
        <v>2</v>
      </c>
    </row>
    <row r="13" spans="1:10" ht="16.5" customHeight="1">
      <c r="A13" s="34" t="s">
        <v>6</v>
      </c>
      <c r="B13" s="34"/>
      <c r="C13" s="20">
        <f t="shared" si="0"/>
        <v>71</v>
      </c>
      <c r="D13" s="25">
        <f t="shared" si="1"/>
        <v>12.522045855379188</v>
      </c>
      <c r="E13" s="21"/>
      <c r="F13" s="22"/>
      <c r="G13" s="22">
        <v>32</v>
      </c>
      <c r="H13" s="22">
        <v>1</v>
      </c>
      <c r="I13" s="22">
        <v>17</v>
      </c>
      <c r="J13" s="23">
        <v>21</v>
      </c>
    </row>
    <row r="14" spans="1:10" ht="16.5" customHeight="1">
      <c r="A14" s="29" t="s">
        <v>7</v>
      </c>
      <c r="B14" s="30"/>
      <c r="C14" s="16">
        <f t="shared" si="0"/>
        <v>31</v>
      </c>
      <c r="D14" s="5">
        <f t="shared" si="1"/>
        <v>5.467372134038801</v>
      </c>
      <c r="E14" s="17"/>
      <c r="F14" s="18"/>
      <c r="G14" s="18">
        <v>12</v>
      </c>
      <c r="H14" s="18">
        <v>1</v>
      </c>
      <c r="I14" s="18">
        <v>7</v>
      </c>
      <c r="J14" s="19">
        <v>11</v>
      </c>
    </row>
    <row r="15" spans="1:10" ht="16.5" customHeight="1">
      <c r="A15" s="29" t="s">
        <v>25</v>
      </c>
      <c r="B15" s="30"/>
      <c r="C15" s="16">
        <f t="shared" si="0"/>
        <v>110</v>
      </c>
      <c r="D15" s="5">
        <f t="shared" si="1"/>
        <v>19.400352733686066</v>
      </c>
      <c r="E15" s="17">
        <v>2</v>
      </c>
      <c r="F15" s="18">
        <v>14</v>
      </c>
      <c r="G15" s="18">
        <v>14</v>
      </c>
      <c r="H15" s="18">
        <v>5</v>
      </c>
      <c r="I15" s="18">
        <v>38</v>
      </c>
      <c r="J15" s="19">
        <v>37</v>
      </c>
    </row>
    <row r="16" spans="1:10" ht="16.5" customHeight="1">
      <c r="A16" s="29" t="s">
        <v>8</v>
      </c>
      <c r="B16" s="30"/>
      <c r="C16" s="16">
        <f t="shared" si="0"/>
        <v>25</v>
      </c>
      <c r="D16" s="5">
        <f t="shared" si="1"/>
        <v>4.409171075837742</v>
      </c>
      <c r="E16" s="17">
        <v>1</v>
      </c>
      <c r="F16" s="18"/>
      <c r="G16" s="18">
        <v>14</v>
      </c>
      <c r="H16" s="18">
        <v>1</v>
      </c>
      <c r="I16" s="18">
        <v>3</v>
      </c>
      <c r="J16" s="19">
        <v>6</v>
      </c>
    </row>
    <row r="17" spans="1:10" ht="16.5" customHeight="1">
      <c r="A17" s="31" t="s">
        <v>26</v>
      </c>
      <c r="B17" s="32"/>
      <c r="C17" s="20">
        <f t="shared" si="0"/>
        <v>1</v>
      </c>
      <c r="D17" s="25">
        <f t="shared" si="1"/>
        <v>0.1763668430335097</v>
      </c>
      <c r="E17" s="21"/>
      <c r="F17" s="22"/>
      <c r="G17" s="22"/>
      <c r="H17" s="22"/>
      <c r="I17" s="22"/>
      <c r="J17" s="23">
        <v>1</v>
      </c>
    </row>
    <row r="18" spans="1:10" ht="16.5" customHeight="1">
      <c r="A18" s="29" t="s">
        <v>27</v>
      </c>
      <c r="B18" s="30"/>
      <c r="C18" s="16">
        <f t="shared" si="0"/>
        <v>93</v>
      </c>
      <c r="D18" s="5">
        <f t="shared" si="1"/>
        <v>16.402116402116402</v>
      </c>
      <c r="E18" s="17">
        <v>3</v>
      </c>
      <c r="F18" s="18"/>
      <c r="G18" s="18">
        <v>1</v>
      </c>
      <c r="H18" s="18">
        <v>5</v>
      </c>
      <c r="I18" s="18">
        <v>54</v>
      </c>
      <c r="J18" s="19">
        <v>30</v>
      </c>
    </row>
    <row r="19" spans="1:10" ht="16.5" customHeight="1">
      <c r="A19" s="27" t="s">
        <v>28</v>
      </c>
      <c r="B19" s="28"/>
      <c r="C19" s="24">
        <f t="shared" si="0"/>
        <v>20</v>
      </c>
      <c r="D19" s="26">
        <f t="shared" si="1"/>
        <v>3.527336860670194</v>
      </c>
      <c r="E19" s="10"/>
      <c r="F19" s="11"/>
      <c r="G19" s="11">
        <v>2</v>
      </c>
      <c r="H19" s="11">
        <v>1</v>
      </c>
      <c r="I19" s="11">
        <v>10</v>
      </c>
      <c r="J19" s="12">
        <v>7</v>
      </c>
    </row>
    <row r="20" ht="13.5" customHeight="1">
      <c r="A20" s="6" t="s">
        <v>10</v>
      </c>
    </row>
    <row r="21" ht="13.5" customHeight="1">
      <c r="A21" s="6" t="s">
        <v>11</v>
      </c>
    </row>
  </sheetData>
  <sheetProtection/>
  <mergeCells count="18"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9:B19"/>
    <mergeCell ref="A14:B14"/>
    <mergeCell ref="A15:B15"/>
    <mergeCell ref="A16:B16"/>
    <mergeCell ref="A17:B17"/>
    <mergeCell ref="A18:B18"/>
  </mergeCells>
  <printOptions/>
  <pageMargins left="0.3937007874015748" right="0.3937007874015748" top="0.984251968503937" bottom="0.984251968503937" header="0.5118110236220472" footer="0.5118110236220472"/>
  <pageSetup fitToHeight="0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Yusaku</dc:creator>
  <cp:keywords/>
  <dc:description/>
  <cp:lastModifiedBy>東京都</cp:lastModifiedBy>
  <dcterms:created xsi:type="dcterms:W3CDTF">2013-03-25T02:19:20Z</dcterms:created>
  <dcterms:modified xsi:type="dcterms:W3CDTF">2015-07-06T06:27:14Z</dcterms:modified>
  <cp:category/>
  <cp:version/>
  <cp:contentType/>
  <cp:contentStatus/>
</cp:coreProperties>
</file>