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" windowWidth="20610" windowHeight="11640" activeTab="0"/>
  </bookViews>
  <sheets>
    <sheet name="異味異臭食品別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<sst xmlns="http://schemas.openxmlformats.org/spreadsheetml/2006/main" count="20" uniqueCount="20">
  <si>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水産食品</t>
  </si>
  <si>
    <t>水産加工食品</t>
  </si>
  <si>
    <t>畜産食品</t>
  </si>
  <si>
    <t>農産食品</t>
  </si>
  <si>
    <t>農産加工食品</t>
  </si>
  <si>
    <t>4異味・異臭 (1)食品別件数</t>
  </si>
  <si>
    <t>合計</t>
  </si>
  <si>
    <t>異味</t>
  </si>
  <si>
    <t>異臭</t>
  </si>
  <si>
    <t>合計</t>
  </si>
  <si>
    <t>菓子類</t>
  </si>
  <si>
    <t>調理済み食品</t>
  </si>
  <si>
    <t>そう菜半製品</t>
  </si>
  <si>
    <t>その他の食品</t>
  </si>
  <si>
    <t>器具容器包装</t>
  </si>
  <si>
    <t>食品類以外</t>
  </si>
  <si>
    <t>食品分類</t>
  </si>
  <si>
    <t>構成比(%)</t>
  </si>
  <si>
    <t>畜産加工品</t>
  </si>
  <si>
    <t>飲料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</si>
</sst>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</numFmts>
  <fonts count="26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textRotation="255" wrapText="1"/>
    </xf>
    <xf numFmtId="0" fontId="24" fillId="0" borderId="11" xfId="0" applyFont="1" applyFill="1" applyBorder="1" applyAlignment="1">
      <alignment vertical="center" textRotation="255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textRotation="255"/>
    </xf>
    <xf numFmtId="0" fontId="24" fillId="0" borderId="12" xfId="0" applyFont="1" applyBorder="1" applyAlignment="1">
      <alignment horizontal="distributed" vertical="center" indent="1"/>
    </xf>
    <xf numFmtId="0" fontId="24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/>
    </xf>
    <xf numFmtId="0" fontId="24" fillId="0" borderId="13" xfId="0" applyFont="1" applyFill="1" applyBorder="1" applyAlignment="1">
      <alignment vertical="center"/>
    </xf>
    <xf numFmtId="0" fontId="25" fillId="0" borderId="14" xfId="0" applyFont="1" applyFill="1" applyBorder="1" applyAlignment="1">
      <alignment/>
    </xf>
    <xf numFmtId="0" fontId="24" fillId="0" borderId="15" xfId="0" applyFont="1" applyBorder="1" applyAlignment="1">
      <alignment horizontal="distributed" vertical="center" indent="1"/>
    </xf>
    <xf numFmtId="0" fontId="24" fillId="0" borderId="16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7" xfId="0" applyFont="1" applyBorder="1" applyAlignment="1">
      <alignment horizontal="distributed" vertical="center" indent="1"/>
    </xf>
    <xf numFmtId="0" fontId="24" fillId="0" borderId="18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1" fillId="24" borderId="0" xfId="0" applyFont="1" applyFill="1" applyAlignment="1">
      <alignment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24" fillId="24" borderId="20" xfId="0" applyFont="1" applyFill="1" applyBorder="1" applyAlignment="1">
      <alignment horizontal="center" vertical="center"/>
    </xf>
    <xf numFmtId="182" fontId="24" fillId="24" borderId="20" xfId="0" applyNumberFormat="1" applyFont="1" applyFill="1" applyBorder="1" applyAlignment="1">
      <alignment horizontal="right" vertical="center" wrapText="1"/>
    </xf>
    <xf numFmtId="0" fontId="24" fillId="24" borderId="20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vertical="center" textRotation="255"/>
    </xf>
    <xf numFmtId="0" fontId="24" fillId="24" borderId="20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vertical="center"/>
    </xf>
    <xf numFmtId="182" fontId="24" fillId="0" borderId="0" xfId="0" applyNumberFormat="1" applyFont="1" applyFill="1" applyBorder="1" applyAlignment="1">
      <alignment horizontal="right" vertical="center" wrapText="1"/>
    </xf>
    <xf numFmtId="0" fontId="24" fillId="24" borderId="13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182" fontId="24" fillId="0" borderId="21" xfId="0" applyNumberFormat="1" applyFont="1" applyFill="1" applyBorder="1" applyAlignment="1">
      <alignment horizontal="right" vertical="center" wrapText="1"/>
    </xf>
    <xf numFmtId="0" fontId="24" fillId="24" borderId="18" xfId="0" applyNumberFormat="1" applyFont="1" applyFill="1" applyBorder="1" applyAlignment="1">
      <alignment vertical="center"/>
    </xf>
    <xf numFmtId="182" fontId="24" fillId="0" borderId="2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J13" sqref="J13"/>
    </sheetView>
  </sheetViews>
  <sheetFormatPr defaultColWidth="9.00390625" defaultRowHeight="12"/>
  <cols>
    <col min="1" max="1" width="41.375" style="4" customWidth="1"/>
    <col min="2" max="2" width="10.875" style="28" customWidth="1"/>
    <col min="3" max="3" width="10.875" style="4" customWidth="1"/>
    <col min="4" max="5" width="7.375" style="4" bestFit="1" customWidth="1"/>
    <col min="6" max="16384" width="9.375" style="4" customWidth="1"/>
  </cols>
  <sheetData>
    <row r="1" spans="1:9" s="1" customFormat="1" ht="13.5" customHeight="1">
      <c r="A1" s="3" t="s">
        <v>5</v>
      </c>
      <c r="B1" s="25"/>
      <c r="D1" s="2"/>
      <c r="E1" s="2"/>
      <c r="F1" s="2"/>
      <c r="G1" s="2"/>
      <c r="H1" s="2"/>
      <c r="I1" s="2"/>
    </row>
    <row r="2" spans="1:5" ht="15" customHeight="1">
      <c r="A2" s="5" t="s">
        <v>16</v>
      </c>
      <c r="B2" s="26" t="s">
        <v>6</v>
      </c>
      <c r="C2" s="6" t="s">
        <v>17</v>
      </c>
      <c r="D2" s="7" t="s">
        <v>7</v>
      </c>
      <c r="E2" s="8" t="s">
        <v>8</v>
      </c>
    </row>
    <row r="3" spans="1:6" ht="123" customHeight="1">
      <c r="A3" s="9"/>
      <c r="B3" s="27"/>
      <c r="C3" s="10"/>
      <c r="D3" s="33"/>
      <c r="E3" s="34"/>
      <c r="F3" s="11"/>
    </row>
    <row r="4" spans="1:5" s="32" customFormat="1" ht="15" customHeight="1">
      <c r="A4" s="29" t="s">
        <v>9</v>
      </c>
      <c r="B4" s="35">
        <f>SUM(B5:B17)</f>
        <v>307</v>
      </c>
      <c r="C4" s="30">
        <v>100</v>
      </c>
      <c r="D4" s="31">
        <f>SUM(D5:D17)</f>
        <v>142</v>
      </c>
      <c r="E4" s="31">
        <f>SUM(E5:E17)</f>
        <v>165</v>
      </c>
    </row>
    <row r="5" spans="1:6" ht="15" customHeight="1">
      <c r="A5" s="12" t="s">
        <v>0</v>
      </c>
      <c r="B5" s="36">
        <f aca="true" t="shared" si="0" ref="B5:B17">SUM(D5,E5)</f>
        <v>7</v>
      </c>
      <c r="C5" s="37">
        <f>B5/$B$4*100</f>
        <v>2.2801302931596092</v>
      </c>
      <c r="D5" s="13">
        <v>2</v>
      </c>
      <c r="E5" s="13">
        <v>5</v>
      </c>
      <c r="F5" s="14"/>
    </row>
    <row r="6" spans="1:6" ht="15" customHeight="1">
      <c r="A6" s="12" t="s">
        <v>1</v>
      </c>
      <c r="B6" s="38">
        <f t="shared" si="0"/>
        <v>19</v>
      </c>
      <c r="C6" s="37">
        <f aca="true" t="shared" si="1" ref="C6:C17">B6/$B$4*100</f>
        <v>6.188925081433225</v>
      </c>
      <c r="D6" s="15">
        <v>9</v>
      </c>
      <c r="E6" s="15">
        <v>10</v>
      </c>
      <c r="F6" s="16"/>
    </row>
    <row r="7" spans="1:6" ht="15" customHeight="1">
      <c r="A7" s="12" t="s">
        <v>2</v>
      </c>
      <c r="B7" s="38">
        <f t="shared" si="0"/>
        <v>15</v>
      </c>
      <c r="C7" s="37">
        <f t="shared" si="1"/>
        <v>4.88599348534202</v>
      </c>
      <c r="D7" s="15">
        <v>5</v>
      </c>
      <c r="E7" s="15">
        <v>10</v>
      </c>
      <c r="F7" s="16"/>
    </row>
    <row r="8" spans="1:6" ht="15" customHeight="1">
      <c r="A8" s="12" t="s">
        <v>18</v>
      </c>
      <c r="B8" s="38">
        <f t="shared" si="0"/>
        <v>13</v>
      </c>
      <c r="C8" s="37">
        <f t="shared" si="1"/>
        <v>4.234527687296417</v>
      </c>
      <c r="D8" s="15">
        <v>6</v>
      </c>
      <c r="E8" s="15">
        <v>7</v>
      </c>
      <c r="F8" s="16"/>
    </row>
    <row r="9" spans="1:6" ht="15" customHeight="1">
      <c r="A9" s="17" t="s">
        <v>3</v>
      </c>
      <c r="B9" s="39">
        <f t="shared" si="0"/>
        <v>22</v>
      </c>
      <c r="C9" s="40">
        <f t="shared" si="1"/>
        <v>7.166123778501629</v>
      </c>
      <c r="D9" s="18">
        <v>13</v>
      </c>
      <c r="E9" s="18">
        <v>9</v>
      </c>
      <c r="F9" s="16"/>
    </row>
    <row r="10" spans="1:6" ht="15" customHeight="1">
      <c r="A10" s="12" t="s">
        <v>4</v>
      </c>
      <c r="B10" s="38">
        <f t="shared" si="0"/>
        <v>35</v>
      </c>
      <c r="C10" s="37">
        <f t="shared" si="1"/>
        <v>11.400651465798045</v>
      </c>
      <c r="D10" s="15">
        <v>13</v>
      </c>
      <c r="E10" s="15">
        <v>22</v>
      </c>
      <c r="F10" s="16"/>
    </row>
    <row r="11" spans="1:6" ht="15" customHeight="1">
      <c r="A11" s="12" t="s">
        <v>10</v>
      </c>
      <c r="B11" s="38">
        <f t="shared" si="0"/>
        <v>23</v>
      </c>
      <c r="C11" s="37">
        <f t="shared" si="1"/>
        <v>7.491856677524431</v>
      </c>
      <c r="D11" s="15">
        <v>14</v>
      </c>
      <c r="E11" s="15">
        <v>9</v>
      </c>
      <c r="F11" s="16"/>
    </row>
    <row r="12" spans="1:6" ht="15" customHeight="1">
      <c r="A12" s="12" t="s">
        <v>19</v>
      </c>
      <c r="B12" s="38">
        <f t="shared" si="0"/>
        <v>45</v>
      </c>
      <c r="C12" s="37">
        <f t="shared" si="1"/>
        <v>14.65798045602606</v>
      </c>
      <c r="D12" s="15">
        <v>27</v>
      </c>
      <c r="E12" s="15">
        <v>18</v>
      </c>
      <c r="F12" s="16"/>
    </row>
    <row r="13" spans="1:6" ht="15" customHeight="1">
      <c r="A13" s="12" t="s">
        <v>11</v>
      </c>
      <c r="B13" s="38">
        <f t="shared" si="0"/>
        <v>110</v>
      </c>
      <c r="C13" s="37">
        <f t="shared" si="1"/>
        <v>35.83061889250814</v>
      </c>
      <c r="D13" s="15">
        <v>48</v>
      </c>
      <c r="E13" s="15">
        <v>62</v>
      </c>
      <c r="F13" s="16"/>
    </row>
    <row r="14" spans="1:6" ht="15" customHeight="1">
      <c r="A14" s="17" t="s">
        <v>12</v>
      </c>
      <c r="B14" s="39">
        <f t="shared" si="0"/>
        <v>2</v>
      </c>
      <c r="C14" s="40">
        <f t="shared" si="1"/>
        <v>0.6514657980456027</v>
      </c>
      <c r="D14" s="18">
        <v>1</v>
      </c>
      <c r="E14" s="18">
        <v>1</v>
      </c>
      <c r="F14" s="16"/>
    </row>
    <row r="15" spans="1:6" ht="15" customHeight="1">
      <c r="A15" s="12" t="s">
        <v>13</v>
      </c>
      <c r="B15" s="38">
        <f t="shared" si="0"/>
        <v>5</v>
      </c>
      <c r="C15" s="37">
        <f t="shared" si="1"/>
        <v>1.6286644951140066</v>
      </c>
      <c r="D15" s="15">
        <v>3</v>
      </c>
      <c r="E15" s="15">
        <v>2</v>
      </c>
      <c r="F15" s="16"/>
    </row>
    <row r="16" spans="1:6" ht="13.5">
      <c r="A16" s="12" t="s">
        <v>14</v>
      </c>
      <c r="B16" s="38">
        <f t="shared" si="0"/>
        <v>4</v>
      </c>
      <c r="C16" s="37">
        <f t="shared" si="1"/>
        <v>1.3029315960912053</v>
      </c>
      <c r="D16" s="15">
        <v>1</v>
      </c>
      <c r="E16" s="19">
        <v>3</v>
      </c>
      <c r="F16" s="16"/>
    </row>
    <row r="17" spans="1:6" ht="13.5">
      <c r="A17" s="20" t="s">
        <v>15</v>
      </c>
      <c r="B17" s="41">
        <f t="shared" si="0"/>
        <v>7</v>
      </c>
      <c r="C17" s="42">
        <f t="shared" si="1"/>
        <v>2.2801302931596092</v>
      </c>
      <c r="D17" s="21"/>
      <c r="E17" s="22">
        <v>7</v>
      </c>
      <c r="F17" s="16"/>
    </row>
    <row r="18" spans="1:4" ht="13.5">
      <c r="A18" s="23"/>
      <c r="B18" s="23"/>
      <c r="C18" s="23"/>
      <c r="D18" s="23"/>
    </row>
    <row r="19" spans="1:4" ht="13.5">
      <c r="A19" s="23"/>
      <c r="B19" s="23"/>
      <c r="C19" s="23"/>
      <c r="D19" s="24"/>
    </row>
    <row r="37" ht="24.75" customHeight="1"/>
  </sheetData>
  <sheetProtection/>
  <mergeCells count="7">
    <mergeCell ref="A19:C19"/>
    <mergeCell ref="A2:A3"/>
    <mergeCell ref="B2:B3"/>
    <mergeCell ref="C2:C3"/>
    <mergeCell ref="D2:D3"/>
    <mergeCell ref="E2:E3"/>
    <mergeCell ref="A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2013-03-25T02:19:09Z</dcterms:created>
  <dcterms:modified xsi:type="dcterms:W3CDTF">2016-08-03T05:03:57Z</dcterms:modified>
  <cp:category/>
  <cp:version/>
  <cp:contentType/>
  <cp:contentStatus/>
</cp:coreProperties>
</file>