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別紙１" sheetId="1" r:id="rId1"/>
    <sheet name="4" sheetId="2" r:id="rId2"/>
    <sheet name="3" sheetId="3" r:id="rId3"/>
    <sheet name="5" sheetId="4" r:id="rId4"/>
    <sheet name="6" sheetId="5" r:id="rId5"/>
  </sheets>
  <definedNames/>
  <calcPr fullCalcOnLoad="1"/>
</workbook>
</file>

<file path=xl/sharedStrings.xml><?xml version="1.0" encoding="utf-8"?>
<sst xmlns="http://schemas.openxmlformats.org/spreadsheetml/2006/main" count="290" uniqueCount="193">
  <si>
    <t>(単位：円)</t>
  </si>
  <si>
    <t>寄附金その他の</t>
  </si>
  <si>
    <t>差引額</t>
  </si>
  <si>
    <t>対象経費</t>
  </si>
  <si>
    <t>基準額</t>
  </si>
  <si>
    <t>選定額</t>
  </si>
  <si>
    <t>A</t>
  </si>
  <si>
    <t>B</t>
  </si>
  <si>
    <t>C=A-B</t>
  </si>
  <si>
    <t>D</t>
  </si>
  <si>
    <t>E</t>
  </si>
  <si>
    <t>F=C～Eのいずれか少ない額</t>
  </si>
  <si>
    <t>G</t>
  </si>
  <si>
    <t>(記入上の注意事項)</t>
  </si>
  <si>
    <t>２　B欄には、補助金及び設置者負担金収入（設置者からの借入金は除く。）以外の収入額を記入すること。</t>
  </si>
  <si>
    <t>事     業     費</t>
  </si>
  <si>
    <t>単価</t>
  </si>
  <si>
    <t>対象</t>
  </si>
  <si>
    <t>月数</t>
  </si>
  <si>
    <t>a</t>
  </si>
  <si>
    <t>b</t>
  </si>
  <si>
    <t>開設準備費</t>
  </si>
  <si>
    <t xml:space="preserve">施設名：                                　　　         </t>
  </si>
  <si>
    <t>都補助基準額</t>
  </si>
  <si>
    <t>月別</t>
  </si>
  <si>
    <t>入所者数</t>
  </si>
  <si>
    <t>退所者数</t>
  </si>
  <si>
    <t>利用料</t>
  </si>
  <si>
    <t>部屋使用料</t>
  </si>
  <si>
    <t>在籍者数</t>
  </si>
  <si>
    <t>件　数</t>
  </si>
  <si>
    <t>金額合計</t>
  </si>
  <si>
    <t>c</t>
  </si>
  <si>
    <t>d=a+b-c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</si>
  <si>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</si>
  <si>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</si>
  <si>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</si>
  <si>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</si>
  <si>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</si>
  <si>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</si>
  <si>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</si>
  <si>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</si>
  <si>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</si>
  <si>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　１月</t>
  </si>
  <si>
    <t>　２月</t>
  </si>
  <si>
    <t>　３月</t>
  </si>
  <si>
    <t>合　計</t>
  </si>
  <si>
    <t>人</t>
  </si>
  <si>
    <t>施設名　　　　　　　　　　</t>
  </si>
  <si>
    <t>前月末日</t>
  </si>
  <si>
    <t>当月末日</t>
  </si>
  <si>
    <t>在籍者数</t>
  </si>
  <si>
    <t>前年度末日在籍者数（入所者数）</t>
  </si>
  <si>
    <t>今年度末日在籍者数（入所者数）</t>
  </si>
  <si>
    <t>番号</t>
  </si>
  <si>
    <t>性別</t>
  </si>
  <si>
    <t>生年月日</t>
  </si>
  <si>
    <t>入所年月日</t>
  </si>
  <si>
    <t>(収入)</t>
  </si>
  <si>
    <t>区　　　分</t>
  </si>
  <si>
    <t>備　　考</t>
  </si>
  <si>
    <t>都補助金</t>
  </si>
  <si>
    <t>その他助成金</t>
  </si>
  <si>
    <t>利用者負担収入</t>
  </si>
  <si>
    <t>設置者負担</t>
  </si>
  <si>
    <t>その他収入</t>
  </si>
  <si>
    <t>寄附金収入</t>
  </si>
  <si>
    <t>合　　　　計</t>
  </si>
  <si>
    <t>(支出)</t>
  </si>
  <si>
    <t>職員手当</t>
  </si>
  <si>
    <t>扶養手当</t>
  </si>
  <si>
    <t>調整手当</t>
  </si>
  <si>
    <t>期末手当</t>
  </si>
  <si>
    <t>勤勉手当</t>
  </si>
  <si>
    <t>通勤手当</t>
  </si>
  <si>
    <t>超過勤務手当</t>
  </si>
  <si>
    <t>共済費</t>
  </si>
  <si>
    <t>各所修繕費</t>
  </si>
  <si>
    <t>旅費</t>
  </si>
  <si>
    <t>需用費</t>
  </si>
  <si>
    <t>消耗品費</t>
  </si>
  <si>
    <t>燃料費</t>
  </si>
  <si>
    <t>印刷製本費</t>
  </si>
  <si>
    <t>光熱水費</t>
  </si>
  <si>
    <t>修繕費</t>
  </si>
  <si>
    <t>役務費</t>
  </si>
  <si>
    <t>通信運搬費</t>
  </si>
  <si>
    <t>委託料</t>
  </si>
  <si>
    <t>使用料及び賃借料</t>
  </si>
  <si>
    <t>備品購入費</t>
  </si>
  <si>
    <t>上記内容に相違ありません。</t>
  </si>
  <si>
    <t>　　　　年　　月　　日</t>
  </si>
  <si>
    <t>(代表者名)</t>
  </si>
  <si>
    <t>印</t>
  </si>
  <si>
    <t>医薬材料費</t>
  </si>
  <si>
    <t>１　収支精算書</t>
  </si>
  <si>
    <t>総事業費</t>
  </si>
  <si>
    <t>交付確定額</t>
  </si>
  <si>
    <t>交付決定額</t>
  </si>
  <si>
    <t>（既交付額）</t>
  </si>
  <si>
    <t>差引過不足額</t>
  </si>
  <si>
    <t>(別記第２号様式）別紙３</t>
  </si>
  <si>
    <t>月別実績表</t>
  </si>
  <si>
    <t>　本表は、当該年度中の利用者の登録状況、利用料等について記載するものであること。</t>
  </si>
  <si>
    <t>利用者氏名</t>
  </si>
  <si>
    <t>退所年月日</t>
  </si>
  <si>
    <t>利用期間</t>
  </si>
  <si>
    <t>退所後の状況</t>
  </si>
  <si>
    <t>　年　月　日</t>
  </si>
  <si>
    <t>　年　月</t>
  </si>
  <si>
    <t>１　「入所年月日」欄は、入所者の入所した年月日を記入することとし、東京都の補助開始以前から入所している入所者については、補助開始</t>
  </si>
  <si>
    <t>　日を入所年月日として記入すること。</t>
  </si>
  <si>
    <t>２　「退所年月日」欄は、当該年度内に退所した入所者の退所年月日を記入することとし、翌年度４月１日以降も継続して入所する入所者につ</t>
  </si>
  <si>
    <t>　いては記入は不要であること。</t>
  </si>
  <si>
    <t>　すること。</t>
  </si>
  <si>
    <t>入所前の状況</t>
  </si>
  <si>
    <t>生活保護受給状況</t>
  </si>
  <si>
    <t>（別記第２号様式）別紙４</t>
  </si>
  <si>
    <t>　利用者報告書</t>
  </si>
  <si>
    <t>（別記第２号様式）別紙５</t>
  </si>
  <si>
    <t>区分</t>
  </si>
  <si>
    <t>男</t>
  </si>
  <si>
    <t>女</t>
  </si>
  <si>
    <t>合計</t>
  </si>
  <si>
    <t>社会復帰</t>
  </si>
  <si>
    <t>就労（入学）等</t>
  </si>
  <si>
    <t>退</t>
  </si>
  <si>
    <t>した者</t>
  </si>
  <si>
    <t>所</t>
  </si>
  <si>
    <t>小計</t>
  </si>
  <si>
    <t>者</t>
  </si>
  <si>
    <t>再入院</t>
  </si>
  <si>
    <t>実</t>
  </si>
  <si>
    <t>在宅</t>
  </si>
  <si>
    <t>数</t>
  </si>
  <si>
    <t>その他</t>
  </si>
  <si>
    <t>死亡</t>
  </si>
  <si>
    <t>他施設利用</t>
  </si>
  <si>
    <t>ｄ</t>
  </si>
  <si>
    <t>e=c+d</t>
  </si>
  <si>
    <t>社会復帰率（％）</t>
  </si>
  <si>
    <t>f=a/e</t>
  </si>
  <si>
    <t>施設名　　　　　　　　　　</t>
  </si>
  <si>
    <t>a</t>
  </si>
  <si>
    <t>b</t>
  </si>
  <si>
    <r>
      <t>c</t>
    </r>
    <r>
      <rPr>
        <sz val="11"/>
        <rFont val="ＭＳ Ｐゴシック"/>
        <family val="3"/>
      </rPr>
      <t>=a+b</t>
    </r>
  </si>
  <si>
    <t>　利用者の帰結状況</t>
  </si>
  <si>
    <t>家庭復帰・単身生活等</t>
  </si>
  <si>
    <t>当初予算額</t>
  </si>
  <si>
    <t>予算現額</t>
  </si>
  <si>
    <t>決　算　額</t>
  </si>
  <si>
    <t>明細は別紙</t>
  </si>
  <si>
    <t>負担金</t>
  </si>
  <si>
    <t>（記入上の注意事項）</t>
  </si>
  <si>
    <t>２　給与関係経費については、明細がわかるもの（様式任意）を別途添付すること。</t>
  </si>
  <si>
    <t>３　「当初予算額」欄は、交付申請時の額を転記すること。</t>
  </si>
  <si>
    <t>　　また、「予算現額」欄は、最終的に補正を行った後の予算額を記入すること。</t>
  </si>
  <si>
    <t>４　「備考」欄には、単価、数量等内容が分かる事柄を適宜記入すること。</t>
  </si>
  <si>
    <t>対象外経費小計(B)</t>
  </si>
  <si>
    <t>合計(C)＝(A)＋(B)</t>
  </si>
  <si>
    <t>決算書抄本</t>
  </si>
  <si>
    <t>報償費</t>
  </si>
  <si>
    <t>賃金</t>
  </si>
  <si>
    <t>１　A欄の数値は、別紙６「決算書抄本」(C)の数値と一致すること。</t>
  </si>
  <si>
    <t>３　D欄の数値は、別紙６「決算書抄本」(A)の数値と一致すること。</t>
  </si>
  <si>
    <t>Ｊ</t>
  </si>
  <si>
    <t>３　「利用期間」欄は、入所年月日から３月３１日までの延べ入所期間を記入すること。</t>
  </si>
  <si>
    <t>入所継続者数</t>
  </si>
  <si>
    <t>入所者実数</t>
  </si>
  <si>
    <t>(別記第２号様式)別紙６</t>
  </si>
  <si>
    <t>住宅手当</t>
  </si>
  <si>
    <t>給料</t>
  </si>
  <si>
    <t>２　都補助基準額積算内訳</t>
  </si>
  <si>
    <t>（別記第２号様式）別紙１</t>
  </si>
  <si>
    <t>収入額</t>
  </si>
  <si>
    <t>支出額</t>
  </si>
  <si>
    <t>５　G欄には、F欄の数値を1,000円未満で切り捨てた数値を記入すること。</t>
  </si>
  <si>
    <t>４　E欄の数値は、Ｎ欄の数値と一致すること。</t>
  </si>
  <si>
    <t>６　本表は、精算額（交付確定額と年度当初における交付決定額との差）を調査するものであり、Ｉ欄が負数の場合は都に返還すること。</t>
  </si>
  <si>
    <t>Ｋ</t>
  </si>
  <si>
    <t>Ｌ＝Ｊ×Ｋ</t>
  </si>
  <si>
    <t>Ｍ</t>
  </si>
  <si>
    <t>Ｎ＝Ｌ＋Ｍ</t>
  </si>
  <si>
    <t>H</t>
  </si>
  <si>
    <t>I=G-H</t>
  </si>
  <si>
    <t>対象経費小計(A)</t>
  </si>
  <si>
    <t>収入合計額と支出合計額は一致すること。</t>
  </si>
  <si>
    <t>５</t>
  </si>
  <si>
    <t>１　上記の区分は必ず記入すること。また、「その他収入」欄に関しては各施設で適宜設けた区分により記入すること。</t>
  </si>
  <si>
    <t>４　「入所前の状況」、「退所後の状況」欄は、『家族と同居』、『入院』、『生活訓練施設入所』等、生活の場について記入すること。</t>
  </si>
  <si>
    <t>５　生活保護受給者にあっては「生活保護受給状況」欄に「○」印を記入し、住宅扶助を受けている者については、併せて、住宅扶助額を記入</t>
  </si>
  <si>
    <t>日中の活動</t>
  </si>
  <si>
    <t>６　記入欄が不足する場合には、この用紙を適宜複写し、記入すること。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</si>
</sst>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\(#,##0\)"/>
  </numFmts>
  <fonts count="2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9"/>
      <name val="ＭＳ Ｐ明朝"/>
      <family val="1"/>
    </font>
    <font>
      <u val="single"/>
      <sz val="9"/>
      <name val="ＭＳ Ｐ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u val="single"/>
      <sz val="11"/>
      <name val="ＭＳ 明朝"/>
      <family val="1"/>
    </font>
    <font>
      <sz val="11"/>
      <color indexed="12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0"/>
      <name val="ＭＳ Ｐ明朝"/>
      <family val="1"/>
    </font>
    <font>
      <sz val="10"/>
      <name val="ＭＳ Ｐ明朝"/>
      <family val="1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1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13" fillId="0" borderId="6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13" fillId="0" borderId="1" xfId="0" applyFont="1" applyBorder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13" fillId="0" borderId="7" xfId="0" applyFont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0" xfId="21" applyFont="1">
      <alignment/>
      <protection/>
    </xf>
    <xf numFmtId="0" fontId="15" fillId="0" borderId="0" xfId="21">
      <alignment/>
      <protection/>
    </xf>
    <xf numFmtId="0" fontId="6" fillId="0" borderId="0" xfId="21" applyFont="1">
      <alignment/>
      <protection/>
    </xf>
    <xf numFmtId="0" fontId="15" fillId="0" borderId="3" xfId="21" applyBorder="1">
      <alignment/>
      <protection/>
    </xf>
    <xf numFmtId="0" fontId="15" fillId="0" borderId="8" xfId="21" applyBorder="1">
      <alignment/>
      <protection/>
    </xf>
    <xf numFmtId="0" fontId="15" fillId="0" borderId="9" xfId="21" applyBorder="1">
      <alignment/>
      <protection/>
    </xf>
    <xf numFmtId="0" fontId="15" fillId="0" borderId="10" xfId="21" applyBorder="1">
      <alignment/>
      <protection/>
    </xf>
    <xf numFmtId="0" fontId="15" fillId="0" borderId="10" xfId="21" applyBorder="1" applyAlignment="1">
      <alignment horizontal="center"/>
      <protection/>
    </xf>
    <xf numFmtId="0" fontId="15" fillId="0" borderId="5" xfId="21" applyBorder="1" applyAlignment="1">
      <alignment horizontal="center"/>
      <protection/>
    </xf>
    <xf numFmtId="0" fontId="15" fillId="0" borderId="2" xfId="21" applyBorder="1">
      <alignment/>
      <protection/>
    </xf>
    <xf numFmtId="0" fontId="15" fillId="0" borderId="4" xfId="21" applyFont="1" applyBorder="1" applyAlignment="1">
      <alignment horizontal="right"/>
      <protection/>
    </xf>
    <xf numFmtId="0" fontId="15" fillId="0" borderId="5" xfId="21" applyBorder="1">
      <alignment/>
      <protection/>
    </xf>
    <xf numFmtId="0" fontId="15" fillId="0" borderId="6" xfId="21" applyBorder="1">
      <alignment/>
      <protection/>
    </xf>
    <xf numFmtId="0" fontId="15" fillId="0" borderId="11" xfId="21" applyBorder="1">
      <alignment/>
      <protection/>
    </xf>
    <xf numFmtId="0" fontId="15" fillId="0" borderId="10" xfId="21" applyFont="1" applyBorder="1" applyAlignment="1">
      <alignment horizontal="right"/>
      <protection/>
    </xf>
    <xf numFmtId="0" fontId="15" fillId="0" borderId="1" xfId="21" applyBorder="1">
      <alignment/>
      <protection/>
    </xf>
    <xf numFmtId="0" fontId="15" fillId="0" borderId="12" xfId="21" applyBorder="1">
      <alignment/>
      <protection/>
    </xf>
    <xf numFmtId="0" fontId="15" fillId="0" borderId="13" xfId="21" applyFont="1" applyBorder="1" applyAlignment="1">
      <alignment horizontal="right"/>
      <protection/>
    </xf>
    <xf numFmtId="0" fontId="15" fillId="0" borderId="4" xfId="21" applyBorder="1" applyAlignment="1">
      <alignment horizontal="right"/>
      <protection/>
    </xf>
    <xf numFmtId="0" fontId="15" fillId="0" borderId="4" xfId="21" applyBorder="1">
      <alignment/>
      <protection/>
    </xf>
    <xf numFmtId="0" fontId="15" fillId="0" borderId="3" xfId="21" applyFont="1" applyBorder="1">
      <alignment/>
      <protection/>
    </xf>
    <xf numFmtId="0" fontId="0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Font="1" applyAlignment="1" quotePrefix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Alignment="1" quotePrefix="1">
      <alignment/>
    </xf>
    <xf numFmtId="0" fontId="14" fillId="0" borderId="0" xfId="0" applyFont="1" applyAlignment="1">
      <alignment wrapText="1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3" borderId="14" xfId="0" applyFont="1" applyFill="1" applyBorder="1" applyAlignment="1">
      <alignment horizontal="centerContinuous"/>
    </xf>
    <xf numFmtId="0" fontId="0" fillId="3" borderId="15" xfId="0" applyFont="1" applyFill="1" applyBorder="1" applyAlignment="1">
      <alignment horizontal="centerContinuous"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15" fillId="2" borderId="18" xfId="21" applyFill="1" applyBorder="1">
      <alignment/>
      <protection/>
    </xf>
    <xf numFmtId="0" fontId="15" fillId="2" borderId="22" xfId="21" applyFont="1" applyFill="1" applyBorder="1" applyAlignment="1">
      <alignment horizontal="right"/>
      <protection/>
    </xf>
    <xf numFmtId="0" fontId="20" fillId="2" borderId="18" xfId="21" applyFont="1" applyFill="1" applyBorder="1">
      <alignment/>
      <protection/>
    </xf>
    <xf numFmtId="0" fontId="20" fillId="2" borderId="2" xfId="21" applyFont="1" applyFill="1" applyBorder="1">
      <alignment/>
      <protection/>
    </xf>
    <xf numFmtId="0" fontId="21" fillId="0" borderId="0" xfId="21" applyFont="1" applyAlignment="1">
      <alignment horizontal="right"/>
      <protection/>
    </xf>
    <xf numFmtId="0" fontId="20" fillId="0" borderId="0" xfId="21" applyFont="1">
      <alignment/>
      <protection/>
    </xf>
    <xf numFmtId="0" fontId="20" fillId="0" borderId="10" xfId="21" applyFont="1" applyBorder="1" applyAlignment="1">
      <alignment horizontal="center"/>
      <protection/>
    </xf>
    <xf numFmtId="0" fontId="20" fillId="0" borderId="4" xfId="21" applyFont="1" applyBorder="1" applyAlignment="1">
      <alignment horizontal="right"/>
      <protection/>
    </xf>
    <xf numFmtId="0" fontId="20" fillId="2" borderId="22" xfId="21" applyFont="1" applyFill="1" applyBorder="1" applyAlignment="1">
      <alignment horizontal="right"/>
      <protection/>
    </xf>
    <xf numFmtId="0" fontId="20" fillId="0" borderId="2" xfId="21" applyFont="1" applyBorder="1">
      <alignment/>
      <protection/>
    </xf>
    <xf numFmtId="0" fontId="20" fillId="0" borderId="1" xfId="21" applyFont="1" applyBorder="1">
      <alignment/>
      <protection/>
    </xf>
    <xf numFmtId="0" fontId="15" fillId="3" borderId="11" xfId="21" applyFill="1" applyBorder="1">
      <alignment/>
      <protection/>
    </xf>
    <xf numFmtId="0" fontId="15" fillId="3" borderId="9" xfId="21" applyFill="1" applyBorder="1">
      <alignment/>
      <protection/>
    </xf>
    <xf numFmtId="0" fontId="15" fillId="3" borderId="10" xfId="21" applyFont="1" applyFill="1" applyBorder="1" applyAlignment="1">
      <alignment horizontal="right"/>
      <protection/>
    </xf>
    <xf numFmtId="9" fontId="20" fillId="0" borderId="1" xfId="21" applyNumberFormat="1" applyFont="1" applyBorder="1">
      <alignment/>
      <protection/>
    </xf>
    <xf numFmtId="0" fontId="20" fillId="3" borderId="1" xfId="21" applyFont="1" applyFill="1" applyBorder="1">
      <alignment/>
      <protection/>
    </xf>
    <xf numFmtId="0" fontId="13" fillId="0" borderId="0" xfId="0" applyFont="1" applyAlignment="1">
      <alignment/>
    </xf>
    <xf numFmtId="38" fontId="17" fillId="0" borderId="0" xfId="17" applyFont="1" applyAlignment="1">
      <alignment/>
    </xf>
    <xf numFmtId="38" fontId="0" fillId="0" borderId="0" xfId="17" applyFont="1" applyAlignment="1">
      <alignment/>
    </xf>
    <xf numFmtId="38" fontId="14" fillId="0" borderId="0" xfId="17" applyFont="1" applyAlignment="1">
      <alignment/>
    </xf>
    <xf numFmtId="38" fontId="4" fillId="0" borderId="0" xfId="17" applyFont="1" applyAlignment="1">
      <alignment/>
    </xf>
    <xf numFmtId="38" fontId="18" fillId="0" borderId="0" xfId="17" applyFont="1" applyAlignment="1">
      <alignment horizontal="right"/>
    </xf>
    <xf numFmtId="38" fontId="17" fillId="0" borderId="0" xfId="17" applyFont="1" applyAlignment="1">
      <alignment horizontal="right"/>
    </xf>
    <xf numFmtId="38" fontId="17" fillId="0" borderId="2" xfId="17" applyFont="1" applyBorder="1" applyAlignment="1">
      <alignment horizontal="center"/>
    </xf>
    <xf numFmtId="38" fontId="17" fillId="0" borderId="5" xfId="17" applyFont="1" applyBorder="1" applyAlignment="1">
      <alignment horizontal="center"/>
    </xf>
    <xf numFmtId="38" fontId="17" fillId="0" borderId="6" xfId="17" applyFont="1" applyBorder="1" applyAlignment="1">
      <alignment horizontal="right"/>
    </xf>
    <xf numFmtId="38" fontId="4" fillId="0" borderId="6" xfId="17" applyFont="1" applyBorder="1" applyAlignment="1">
      <alignment horizontal="right"/>
    </xf>
    <xf numFmtId="38" fontId="5" fillId="0" borderId="6" xfId="17" applyFont="1" applyBorder="1" applyAlignment="1">
      <alignment horizontal="right" wrapText="1"/>
    </xf>
    <xf numFmtId="38" fontId="7" fillId="0" borderId="0" xfId="17" applyFont="1" applyAlignment="1">
      <alignment/>
    </xf>
    <xf numFmtId="38" fontId="8" fillId="0" borderId="0" xfId="17" applyFont="1" applyAlignment="1">
      <alignment horizontal="right"/>
    </xf>
    <xf numFmtId="38" fontId="0" fillId="0" borderId="0" xfId="17" applyAlignment="1">
      <alignment/>
    </xf>
    <xf numFmtId="38" fontId="19" fillId="0" borderId="11" xfId="17" applyFont="1" applyBorder="1" applyAlignment="1">
      <alignment horizontal="center"/>
    </xf>
    <xf numFmtId="38" fontId="19" fillId="0" borderId="9" xfId="17" applyFont="1" applyBorder="1" applyAlignment="1">
      <alignment horizontal="center"/>
    </xf>
    <xf numFmtId="38" fontId="19" fillId="0" borderId="10" xfId="17" applyFont="1" applyBorder="1" applyAlignment="1">
      <alignment horizontal="center"/>
    </xf>
    <xf numFmtId="38" fontId="19" fillId="0" borderId="2" xfId="17" applyFont="1" applyBorder="1" applyAlignment="1">
      <alignment horizontal="center"/>
    </xf>
    <xf numFmtId="38" fontId="19" fillId="0" borderId="0" xfId="17" applyFont="1" applyAlignment="1">
      <alignment/>
    </xf>
    <xf numFmtId="38" fontId="19" fillId="0" borderId="13" xfId="17" applyFont="1" applyBorder="1" applyAlignment="1">
      <alignment horizontal="center"/>
    </xf>
    <xf numFmtId="38" fontId="19" fillId="0" borderId="5" xfId="17" applyFont="1" applyBorder="1" applyAlignment="1">
      <alignment horizontal="center"/>
    </xf>
    <xf numFmtId="38" fontId="19" fillId="0" borderId="5" xfId="17" applyFont="1" applyBorder="1" applyAlignment="1">
      <alignment/>
    </xf>
    <xf numFmtId="38" fontId="19" fillId="0" borderId="0" xfId="17" applyFont="1" applyAlignment="1">
      <alignment horizontal="center"/>
    </xf>
    <xf numFmtId="38" fontId="19" fillId="0" borderId="5" xfId="17" applyFont="1" applyBorder="1" applyAlignment="1">
      <alignment horizontal="right"/>
    </xf>
    <xf numFmtId="38" fontId="19" fillId="0" borderId="23" xfId="17" applyFont="1" applyBorder="1" applyAlignment="1">
      <alignment horizontal="right"/>
    </xf>
    <xf numFmtId="38" fontId="19" fillId="0" borderId="6" xfId="17" applyFont="1" applyBorder="1" applyAlignment="1">
      <alignment horizontal="right"/>
    </xf>
    <xf numFmtId="38" fontId="7" fillId="0" borderId="0" xfId="17" applyFont="1" applyAlignment="1">
      <alignment horizontal="right"/>
    </xf>
    <xf numFmtId="38" fontId="19" fillId="0" borderId="1" xfId="17" applyFont="1" applyBorder="1" applyAlignment="1">
      <alignment/>
    </xf>
    <xf numFmtId="38" fontId="19" fillId="0" borderId="24" xfId="17" applyFont="1" applyBorder="1" applyAlignment="1">
      <alignment/>
    </xf>
    <xf numFmtId="38" fontId="7" fillId="0" borderId="0" xfId="17" applyFont="1" applyBorder="1" applyAlignment="1">
      <alignment/>
    </xf>
    <xf numFmtId="38" fontId="17" fillId="0" borderId="0" xfId="17" applyFont="1" applyFill="1" applyAlignment="1">
      <alignment/>
    </xf>
    <xf numFmtId="38" fontId="22" fillId="0" borderId="14" xfId="17" applyFont="1" applyBorder="1" applyAlignment="1">
      <alignment/>
    </xf>
    <xf numFmtId="38" fontId="22" fillId="0" borderId="1" xfId="17" applyFont="1" applyBorder="1" applyAlignment="1">
      <alignment/>
    </xf>
    <xf numFmtId="38" fontId="22" fillId="0" borderId="24" xfId="17" applyFont="1" applyBorder="1" applyAlignment="1">
      <alignment/>
    </xf>
    <xf numFmtId="0" fontId="0" fillId="0" borderId="25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復：2-別紙5H1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workbookViewId="0" topLeftCell="A1">
      <selection activeCell="B22" sqref="B22"/>
    </sheetView>
  </sheetViews>
  <sheetFormatPr defaultColWidth="8.796875" defaultRowHeight="14.25"/>
  <cols>
    <col min="1" max="6" width="19.59765625" style="105" customWidth="1"/>
    <col min="7" max="8" width="18.59765625" style="105" customWidth="1"/>
    <col min="9" max="9" width="18.09765625" style="105" customWidth="1"/>
    <col min="10" max="10" width="16.19921875" style="105" customWidth="1"/>
    <col min="11" max="16384" width="9" style="105" customWidth="1"/>
  </cols>
  <sheetData>
    <row r="1" s="103" customFormat="1" ht="13.5">
      <c r="A1" s="102" t="s">
        <v>173</v>
      </c>
    </row>
    <row r="2" spans="1:9" ht="20.25" customHeight="1">
      <c r="A2" s="104" t="s">
        <v>95</v>
      </c>
      <c r="I2" s="106" t="s">
        <v>22</v>
      </c>
    </row>
    <row r="5" ht="12">
      <c r="I5" s="107" t="s">
        <v>0</v>
      </c>
    </row>
    <row r="6" spans="1:9" s="102" customFormat="1" ht="12">
      <c r="A6" s="108" t="s">
        <v>96</v>
      </c>
      <c r="B6" s="108" t="s">
        <v>1</v>
      </c>
      <c r="C6" s="108" t="s">
        <v>2</v>
      </c>
      <c r="D6" s="108" t="s">
        <v>3</v>
      </c>
      <c r="E6" s="108" t="s">
        <v>4</v>
      </c>
      <c r="F6" s="108" t="s">
        <v>5</v>
      </c>
      <c r="G6" s="108" t="s">
        <v>97</v>
      </c>
      <c r="H6" s="108" t="s">
        <v>98</v>
      </c>
      <c r="I6" s="108" t="s">
        <v>100</v>
      </c>
    </row>
    <row r="7" spans="1:9" s="102" customFormat="1" ht="12">
      <c r="A7" s="109"/>
      <c r="B7" s="109" t="s">
        <v>174</v>
      </c>
      <c r="C7" s="109"/>
      <c r="D7" s="109" t="s">
        <v>175</v>
      </c>
      <c r="E7" s="109"/>
      <c r="F7" s="109"/>
      <c r="G7" s="109"/>
      <c r="H7" s="109" t="s">
        <v>99</v>
      </c>
      <c r="I7" s="109"/>
    </row>
    <row r="8" spans="1:9" ht="21" customHeight="1">
      <c r="A8" s="110" t="s">
        <v>6</v>
      </c>
      <c r="B8" s="110" t="s">
        <v>7</v>
      </c>
      <c r="C8" s="110" t="s">
        <v>8</v>
      </c>
      <c r="D8" s="110" t="s">
        <v>9</v>
      </c>
      <c r="E8" s="111" t="s">
        <v>10</v>
      </c>
      <c r="F8" s="112" t="s">
        <v>11</v>
      </c>
      <c r="G8" s="110" t="s">
        <v>12</v>
      </c>
      <c r="H8" s="110" t="s">
        <v>183</v>
      </c>
      <c r="I8" s="110" t="s">
        <v>184</v>
      </c>
    </row>
    <row r="9" spans="1:9" s="120" customFormat="1" ht="42" customHeight="1">
      <c r="A9" s="129"/>
      <c r="B9" s="129"/>
      <c r="C9" s="134">
        <f>A9-B9</f>
        <v>0</v>
      </c>
      <c r="D9" s="129"/>
      <c r="E9" s="134">
        <f>E22</f>
        <v>0</v>
      </c>
      <c r="F9" s="134">
        <f>MIN(C9:E9)</f>
        <v>0</v>
      </c>
      <c r="G9" s="134">
        <f>ROUND(F9,-3)</f>
        <v>0</v>
      </c>
      <c r="H9" s="129"/>
      <c r="I9" s="134">
        <f>G9-H9</f>
        <v>0</v>
      </c>
    </row>
    <row r="15" ht="20.25" customHeight="1">
      <c r="A15" s="104" t="s">
        <v>172</v>
      </c>
    </row>
    <row r="16" spans="12:13" s="113" customFormat="1" ht="20.25" customHeight="1">
      <c r="L16" s="114"/>
      <c r="M16" s="115"/>
    </row>
    <row r="17" s="113" customFormat="1" ht="11.25"/>
    <row r="18" spans="1:5" s="120" customFormat="1" ht="18" customHeight="1">
      <c r="A18" s="116" t="s">
        <v>15</v>
      </c>
      <c r="B18" s="117"/>
      <c r="C18" s="118"/>
      <c r="D18" s="119" t="s">
        <v>21</v>
      </c>
      <c r="E18" s="119" t="s">
        <v>23</v>
      </c>
    </row>
    <row r="19" spans="1:12" s="124" customFormat="1" ht="13.5" customHeight="1">
      <c r="A19" s="119" t="s">
        <v>16</v>
      </c>
      <c r="B19" s="119" t="s">
        <v>17</v>
      </c>
      <c r="C19" s="121"/>
      <c r="D19" s="122"/>
      <c r="E19" s="123"/>
      <c r="F19" s="120"/>
      <c r="G19" s="120"/>
      <c r="H19" s="120"/>
      <c r="I19" s="120"/>
      <c r="J19" s="120"/>
      <c r="K19" s="120"/>
      <c r="L19" s="120"/>
    </row>
    <row r="20" spans="1:12" s="124" customFormat="1" ht="13.5" customHeight="1">
      <c r="A20" s="122"/>
      <c r="B20" s="122" t="s">
        <v>18</v>
      </c>
      <c r="C20" s="121"/>
      <c r="D20" s="122"/>
      <c r="E20" s="123"/>
      <c r="F20" s="120"/>
      <c r="G20" s="120"/>
      <c r="H20" s="120"/>
      <c r="I20" s="120"/>
      <c r="J20" s="120"/>
      <c r="K20" s="120"/>
      <c r="L20" s="120"/>
    </row>
    <row r="21" spans="1:5" s="128" customFormat="1" ht="13.5" customHeight="1" thickBot="1">
      <c r="A21" s="125" t="s">
        <v>165</v>
      </c>
      <c r="B21" s="125" t="s">
        <v>179</v>
      </c>
      <c r="C21" s="126" t="s">
        <v>180</v>
      </c>
      <c r="D21" s="127" t="s">
        <v>181</v>
      </c>
      <c r="E21" s="125" t="s">
        <v>182</v>
      </c>
    </row>
    <row r="22" spans="1:5" s="120" customFormat="1" ht="42" customHeight="1" thickBot="1">
      <c r="A22" s="129"/>
      <c r="B22" s="129">
        <v>12</v>
      </c>
      <c r="C22" s="133">
        <f>A22*B22</f>
        <v>0</v>
      </c>
      <c r="D22" s="130"/>
      <c r="E22" s="135">
        <f>C22+D22</f>
        <v>0</v>
      </c>
    </row>
    <row r="23" spans="1:5" s="113" customFormat="1" ht="23.25" customHeight="1">
      <c r="A23" s="131"/>
      <c r="B23" s="131"/>
      <c r="C23" s="131"/>
      <c r="D23" s="131"/>
      <c r="E23" s="131"/>
    </row>
    <row r="24" s="102" customFormat="1" ht="15" customHeight="1">
      <c r="A24" s="102" t="s">
        <v>13</v>
      </c>
    </row>
    <row r="25" s="132" customFormat="1" ht="15" customHeight="1">
      <c r="A25" s="132" t="s">
        <v>163</v>
      </c>
    </row>
    <row r="26" s="132" customFormat="1" ht="15" customHeight="1">
      <c r="A26" s="132" t="s">
        <v>14</v>
      </c>
    </row>
    <row r="27" s="132" customFormat="1" ht="15" customHeight="1">
      <c r="A27" s="132" t="s">
        <v>164</v>
      </c>
    </row>
    <row r="28" s="102" customFormat="1" ht="15" customHeight="1">
      <c r="A28" s="102" t="s">
        <v>177</v>
      </c>
    </row>
    <row r="29" s="102" customFormat="1" ht="13.5" customHeight="1">
      <c r="A29" s="102" t="s">
        <v>176</v>
      </c>
    </row>
    <row r="30" ht="13.5" customHeight="1">
      <c r="A30" s="102" t="s">
        <v>178</v>
      </c>
    </row>
  </sheetData>
  <mergeCells count="1">
    <mergeCell ref="A18:C18"/>
  </mergeCells>
  <printOptions/>
  <pageMargins left="0.5905511811023623" right="0.31496062992125984" top="0.8661417322834646" bottom="0.2755905511811024" header="0.31496062992125984" footer="0.1968503937007874"/>
  <pageSetup fitToHeight="1" fitToWidth="1" horizontalDpi="200" verticalDpi="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2" sqref="A22"/>
    </sheetView>
  </sheetViews>
  <sheetFormatPr defaultColWidth="8.796875" defaultRowHeight="14.25"/>
  <cols>
    <col min="1" max="1" width="5.59765625" style="0" customWidth="1"/>
    <col min="2" max="2" width="14.59765625" style="0" customWidth="1"/>
    <col min="3" max="3" width="6.3984375" style="0" customWidth="1"/>
    <col min="4" max="4" width="14.59765625" style="0" customWidth="1"/>
    <col min="5" max="6" width="13.5" style="0" customWidth="1"/>
    <col min="7" max="7" width="9.69921875" style="0" customWidth="1"/>
    <col min="8" max="8" width="13.69921875" style="28" customWidth="1"/>
    <col min="9" max="9" width="14.3984375" style="0" customWidth="1"/>
    <col min="10" max="10" width="13.8984375" style="0" bestFit="1" customWidth="1"/>
    <col min="11" max="11" width="14.09765625" style="0" customWidth="1"/>
  </cols>
  <sheetData>
    <row r="1" spans="1:11" ht="17.25" customHeight="1">
      <c r="A1" s="1" t="s">
        <v>117</v>
      </c>
      <c r="K1" s="20" t="s">
        <v>48</v>
      </c>
    </row>
    <row r="2" ht="17.25">
      <c r="A2" s="3" t="s">
        <v>118</v>
      </c>
    </row>
    <row r="4" spans="1:11" ht="17.25" customHeight="1">
      <c r="A4" s="15" t="s">
        <v>54</v>
      </c>
      <c r="B4" s="15" t="s">
        <v>104</v>
      </c>
      <c r="C4" s="15" t="s">
        <v>55</v>
      </c>
      <c r="D4" s="15" t="s">
        <v>56</v>
      </c>
      <c r="E4" s="15" t="s">
        <v>57</v>
      </c>
      <c r="F4" s="15" t="s">
        <v>105</v>
      </c>
      <c r="G4" s="15" t="s">
        <v>106</v>
      </c>
      <c r="H4" s="29" t="s">
        <v>115</v>
      </c>
      <c r="I4" s="15" t="s">
        <v>191</v>
      </c>
      <c r="J4" s="30" t="s">
        <v>116</v>
      </c>
      <c r="K4" s="15" t="s">
        <v>107</v>
      </c>
    </row>
    <row r="5" spans="1:11" ht="17.25" customHeight="1">
      <c r="A5" s="21"/>
      <c r="B5" s="21"/>
      <c r="C5" s="21"/>
      <c r="D5" s="21" t="s">
        <v>108</v>
      </c>
      <c r="E5" s="21" t="s">
        <v>108</v>
      </c>
      <c r="F5" s="21" t="s">
        <v>108</v>
      </c>
      <c r="G5" s="21" t="s">
        <v>109</v>
      </c>
      <c r="H5" s="31"/>
      <c r="I5" s="21"/>
      <c r="J5" s="21"/>
      <c r="K5" s="21"/>
    </row>
    <row r="6" spans="1:11" ht="17.25" customHeight="1">
      <c r="A6" s="21"/>
      <c r="B6" s="21"/>
      <c r="C6" s="21"/>
      <c r="D6" s="21" t="s">
        <v>108</v>
      </c>
      <c r="E6" s="21" t="s">
        <v>108</v>
      </c>
      <c r="F6" s="21" t="s">
        <v>108</v>
      </c>
      <c r="G6" s="21" t="s">
        <v>109</v>
      </c>
      <c r="H6" s="31"/>
      <c r="I6" s="21"/>
      <c r="J6" s="21"/>
      <c r="K6" s="21"/>
    </row>
    <row r="7" spans="1:11" ht="17.25" customHeight="1">
      <c r="A7" s="21"/>
      <c r="B7" s="21"/>
      <c r="C7" s="21"/>
      <c r="D7" s="21" t="s">
        <v>108</v>
      </c>
      <c r="E7" s="21" t="s">
        <v>108</v>
      </c>
      <c r="F7" s="21" t="s">
        <v>108</v>
      </c>
      <c r="G7" s="21" t="s">
        <v>109</v>
      </c>
      <c r="H7" s="31"/>
      <c r="I7" s="21"/>
      <c r="J7" s="21"/>
      <c r="K7" s="21"/>
    </row>
    <row r="8" spans="1:11" ht="17.25" customHeight="1">
      <c r="A8" s="21"/>
      <c r="B8" s="21"/>
      <c r="C8" s="21"/>
      <c r="D8" s="21" t="s">
        <v>108</v>
      </c>
      <c r="E8" s="21" t="s">
        <v>108</v>
      </c>
      <c r="F8" s="21" t="s">
        <v>108</v>
      </c>
      <c r="G8" s="21" t="s">
        <v>109</v>
      </c>
      <c r="H8" s="31"/>
      <c r="I8" s="21"/>
      <c r="J8" s="21"/>
      <c r="K8" s="21"/>
    </row>
    <row r="9" spans="1:11" ht="17.25" customHeight="1">
      <c r="A9" s="21"/>
      <c r="B9" s="21"/>
      <c r="C9" s="21"/>
      <c r="D9" s="21" t="s">
        <v>108</v>
      </c>
      <c r="E9" s="21" t="s">
        <v>108</v>
      </c>
      <c r="F9" s="21" t="s">
        <v>108</v>
      </c>
      <c r="G9" s="21" t="s">
        <v>109</v>
      </c>
      <c r="H9" s="31"/>
      <c r="I9" s="21"/>
      <c r="J9" s="21"/>
      <c r="K9" s="21"/>
    </row>
    <row r="10" spans="1:11" ht="17.25" customHeight="1">
      <c r="A10" s="21"/>
      <c r="B10" s="21"/>
      <c r="C10" s="21"/>
      <c r="D10" s="21" t="s">
        <v>108</v>
      </c>
      <c r="E10" s="21" t="s">
        <v>108</v>
      </c>
      <c r="F10" s="21" t="s">
        <v>108</v>
      </c>
      <c r="G10" s="21" t="s">
        <v>109</v>
      </c>
      <c r="H10" s="31"/>
      <c r="I10" s="21"/>
      <c r="J10" s="21"/>
      <c r="K10" s="21"/>
    </row>
    <row r="11" spans="1:11" ht="17.25" customHeight="1">
      <c r="A11" s="21"/>
      <c r="B11" s="21"/>
      <c r="C11" s="21"/>
      <c r="D11" s="21" t="s">
        <v>108</v>
      </c>
      <c r="E11" s="21" t="s">
        <v>108</v>
      </c>
      <c r="F11" s="21" t="s">
        <v>108</v>
      </c>
      <c r="G11" s="21" t="s">
        <v>109</v>
      </c>
      <c r="H11" s="31"/>
      <c r="I11" s="21"/>
      <c r="J11" s="21"/>
      <c r="K11" s="21"/>
    </row>
    <row r="12" spans="1:11" ht="17.25" customHeight="1">
      <c r="A12" s="21"/>
      <c r="B12" s="21"/>
      <c r="C12" s="21"/>
      <c r="D12" s="21" t="s">
        <v>108</v>
      </c>
      <c r="E12" s="21" t="s">
        <v>108</v>
      </c>
      <c r="F12" s="21" t="s">
        <v>108</v>
      </c>
      <c r="G12" s="21" t="s">
        <v>109</v>
      </c>
      <c r="H12" s="31"/>
      <c r="I12" s="21"/>
      <c r="J12" s="21"/>
      <c r="K12" s="21"/>
    </row>
    <row r="13" spans="1:11" ht="17.25" customHeight="1">
      <c r="A13" s="21"/>
      <c r="B13" s="21"/>
      <c r="C13" s="21"/>
      <c r="D13" s="21" t="s">
        <v>108</v>
      </c>
      <c r="E13" s="21" t="s">
        <v>108</v>
      </c>
      <c r="F13" s="21" t="s">
        <v>108</v>
      </c>
      <c r="G13" s="21" t="s">
        <v>109</v>
      </c>
      <c r="H13" s="31"/>
      <c r="I13" s="21"/>
      <c r="J13" s="21"/>
      <c r="K13" s="21"/>
    </row>
    <row r="14" spans="1:11" ht="17.25" customHeight="1">
      <c r="A14" s="21"/>
      <c r="B14" s="21"/>
      <c r="C14" s="21"/>
      <c r="D14" s="21" t="s">
        <v>108</v>
      </c>
      <c r="E14" s="21" t="s">
        <v>108</v>
      </c>
      <c r="F14" s="21" t="s">
        <v>108</v>
      </c>
      <c r="G14" s="21" t="s">
        <v>109</v>
      </c>
      <c r="H14" s="31"/>
      <c r="I14" s="21"/>
      <c r="J14" s="21"/>
      <c r="K14" s="21"/>
    </row>
    <row r="15" spans="1:11" ht="17.25" customHeight="1">
      <c r="A15" s="21"/>
      <c r="B15" s="21"/>
      <c r="C15" s="21"/>
      <c r="D15" s="21" t="s">
        <v>108</v>
      </c>
      <c r="E15" s="21" t="s">
        <v>108</v>
      </c>
      <c r="F15" s="21" t="s">
        <v>108</v>
      </c>
      <c r="G15" s="21" t="s">
        <v>109</v>
      </c>
      <c r="H15" s="31"/>
      <c r="I15" s="21"/>
      <c r="J15" s="21"/>
      <c r="K15" s="21"/>
    </row>
    <row r="16" spans="1:11" ht="17.25" customHeight="1">
      <c r="A16" s="21"/>
      <c r="B16" s="21"/>
      <c r="C16" s="21"/>
      <c r="D16" s="21" t="s">
        <v>108</v>
      </c>
      <c r="E16" s="21" t="s">
        <v>108</v>
      </c>
      <c r="F16" s="21" t="s">
        <v>108</v>
      </c>
      <c r="G16" s="21" t="s">
        <v>109</v>
      </c>
      <c r="H16" s="31"/>
      <c r="I16" s="21"/>
      <c r="J16" s="21"/>
      <c r="K16" s="21"/>
    </row>
    <row r="17" spans="1:11" ht="17.25" customHeight="1">
      <c r="A17" s="21"/>
      <c r="B17" s="21"/>
      <c r="C17" s="21"/>
      <c r="D17" s="21" t="s">
        <v>108</v>
      </c>
      <c r="E17" s="21" t="s">
        <v>108</v>
      </c>
      <c r="F17" s="21" t="s">
        <v>108</v>
      </c>
      <c r="G17" s="21" t="s">
        <v>109</v>
      </c>
      <c r="H17" s="31"/>
      <c r="I17" s="21"/>
      <c r="J17" s="21"/>
      <c r="K17" s="21"/>
    </row>
    <row r="18" spans="1:11" ht="17.25" customHeight="1">
      <c r="A18" s="21"/>
      <c r="B18" s="21"/>
      <c r="C18" s="21"/>
      <c r="D18" s="21" t="s">
        <v>108</v>
      </c>
      <c r="E18" s="21" t="s">
        <v>108</v>
      </c>
      <c r="F18" s="21" t="s">
        <v>108</v>
      </c>
      <c r="G18" s="21" t="s">
        <v>109</v>
      </c>
      <c r="H18" s="31"/>
      <c r="I18" s="21"/>
      <c r="J18" s="21"/>
      <c r="K18" s="21"/>
    </row>
    <row r="19" spans="1:11" ht="17.25" customHeight="1">
      <c r="A19" s="21"/>
      <c r="B19" s="21"/>
      <c r="C19" s="21"/>
      <c r="D19" s="21" t="s">
        <v>108</v>
      </c>
      <c r="E19" s="21" t="s">
        <v>108</v>
      </c>
      <c r="F19" s="21" t="s">
        <v>108</v>
      </c>
      <c r="G19" s="21" t="s">
        <v>109</v>
      </c>
      <c r="H19" s="31"/>
      <c r="I19" s="21"/>
      <c r="J19" s="21"/>
      <c r="K19" s="21"/>
    </row>
    <row r="20" spans="1:11" ht="17.25" customHeight="1">
      <c r="A20" s="21"/>
      <c r="B20" s="21"/>
      <c r="C20" s="21"/>
      <c r="D20" s="21" t="s">
        <v>108</v>
      </c>
      <c r="E20" s="21" t="s">
        <v>108</v>
      </c>
      <c r="F20" s="21" t="s">
        <v>108</v>
      </c>
      <c r="G20" s="21" t="s">
        <v>109</v>
      </c>
      <c r="H20" s="31"/>
      <c r="I20" s="21"/>
      <c r="J20" s="21"/>
      <c r="K20" s="21"/>
    </row>
    <row r="21" spans="1:11" ht="17.25" customHeight="1">
      <c r="A21" s="21"/>
      <c r="B21" s="21"/>
      <c r="C21" s="21"/>
      <c r="D21" s="21" t="s">
        <v>108</v>
      </c>
      <c r="E21" s="21" t="s">
        <v>108</v>
      </c>
      <c r="F21" s="21" t="s">
        <v>108</v>
      </c>
      <c r="G21" s="21" t="s">
        <v>109</v>
      </c>
      <c r="H21" s="31"/>
      <c r="I21" s="21"/>
      <c r="J21" s="21"/>
      <c r="K21" s="21"/>
    </row>
    <row r="22" spans="1:11" ht="17.25" customHeight="1">
      <c r="A22" s="21"/>
      <c r="B22" s="21"/>
      <c r="C22" s="21"/>
      <c r="D22" s="21" t="s">
        <v>108</v>
      </c>
      <c r="E22" s="21" t="s">
        <v>108</v>
      </c>
      <c r="F22" s="21" t="s">
        <v>108</v>
      </c>
      <c r="G22" s="21" t="s">
        <v>109</v>
      </c>
      <c r="H22" s="31"/>
      <c r="I22" s="21"/>
      <c r="J22" s="21"/>
      <c r="K22" s="21"/>
    </row>
    <row r="23" spans="1:11" ht="17.25" customHeight="1">
      <c r="A23" s="21"/>
      <c r="B23" s="21"/>
      <c r="C23" s="21"/>
      <c r="D23" s="21" t="s">
        <v>108</v>
      </c>
      <c r="E23" s="21" t="s">
        <v>108</v>
      </c>
      <c r="F23" s="21" t="s">
        <v>108</v>
      </c>
      <c r="G23" s="21" t="s">
        <v>109</v>
      </c>
      <c r="H23" s="31"/>
      <c r="I23" s="21"/>
      <c r="J23" s="21"/>
      <c r="K23" s="21"/>
    </row>
    <row r="24" spans="1:11" ht="17.25" customHeight="1">
      <c r="A24" s="21"/>
      <c r="B24" s="21"/>
      <c r="C24" s="21"/>
      <c r="D24" s="21" t="s">
        <v>108</v>
      </c>
      <c r="E24" s="21" t="s">
        <v>108</v>
      </c>
      <c r="F24" s="21" t="s">
        <v>108</v>
      </c>
      <c r="G24" s="21" t="s">
        <v>109</v>
      </c>
      <c r="H24" s="31"/>
      <c r="I24" s="21"/>
      <c r="J24" s="21"/>
      <c r="K24" s="21"/>
    </row>
    <row r="25" spans="1:8" s="57" customFormat="1" ht="12">
      <c r="A25" s="57" t="s">
        <v>13</v>
      </c>
      <c r="H25" s="58"/>
    </row>
    <row r="26" spans="1:8" s="57" customFormat="1" ht="12">
      <c r="A26" s="57" t="s">
        <v>110</v>
      </c>
      <c r="H26" s="58"/>
    </row>
    <row r="27" spans="1:8" s="57" customFormat="1" ht="12">
      <c r="A27" s="57" t="s">
        <v>111</v>
      </c>
      <c r="H27" s="58"/>
    </row>
    <row r="28" spans="1:8" s="57" customFormat="1" ht="12">
      <c r="A28" s="57" t="s">
        <v>112</v>
      </c>
      <c r="H28" s="58"/>
    </row>
    <row r="29" spans="1:8" s="57" customFormat="1" ht="12">
      <c r="A29" s="57" t="s">
        <v>113</v>
      </c>
      <c r="H29" s="58"/>
    </row>
    <row r="30" spans="1:8" s="57" customFormat="1" ht="12">
      <c r="A30" s="57" t="s">
        <v>166</v>
      </c>
      <c r="H30" s="58"/>
    </row>
    <row r="31" spans="1:8" s="57" customFormat="1" ht="12">
      <c r="A31" s="57" t="s">
        <v>189</v>
      </c>
      <c r="H31" s="58"/>
    </row>
    <row r="32" spans="1:8" s="57" customFormat="1" ht="12">
      <c r="A32" s="57" t="s">
        <v>190</v>
      </c>
      <c r="H32" s="58"/>
    </row>
    <row r="33" spans="1:8" s="57" customFormat="1" ht="12">
      <c r="A33" s="57" t="s">
        <v>114</v>
      </c>
      <c r="H33" s="58"/>
    </row>
    <row r="34" ht="13.5">
      <c r="A34" s="57" t="s">
        <v>192</v>
      </c>
    </row>
  </sheetData>
  <printOptions/>
  <pageMargins left="0.75" right="0.55" top="0.79" bottom="0.49" header="0.512" footer="0.2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23" sqref="H23:H24"/>
    </sheetView>
  </sheetViews>
  <sheetFormatPr defaultColWidth="8.796875" defaultRowHeight="14.25"/>
  <sheetData>
    <row r="1" spans="1:9" ht="30" customHeight="1">
      <c r="A1" s="57" t="s">
        <v>101</v>
      </c>
      <c r="G1" s="4"/>
      <c r="H1" s="4"/>
      <c r="I1" s="5" t="s">
        <v>48</v>
      </c>
    </row>
    <row r="2" spans="1:9" ht="36" customHeight="1">
      <c r="A2" s="72" t="s">
        <v>102</v>
      </c>
      <c r="B2" s="72"/>
      <c r="C2" s="72"/>
      <c r="D2" s="72"/>
      <c r="E2" s="72"/>
      <c r="F2" s="72"/>
      <c r="G2" s="72"/>
      <c r="H2" s="72"/>
      <c r="I2" s="72"/>
    </row>
    <row r="3" ht="30" customHeight="1"/>
    <row r="4" spans="1:9" ht="24" customHeight="1">
      <c r="A4" s="6" t="s">
        <v>24</v>
      </c>
      <c r="B4" s="7" t="s">
        <v>49</v>
      </c>
      <c r="C4" s="7" t="s">
        <v>25</v>
      </c>
      <c r="D4" s="7" t="s">
        <v>26</v>
      </c>
      <c r="E4" s="7" t="s">
        <v>50</v>
      </c>
      <c r="F4" s="8" t="s">
        <v>27</v>
      </c>
      <c r="G4" s="9"/>
      <c r="H4" s="8" t="s">
        <v>28</v>
      </c>
      <c r="I4" s="9"/>
    </row>
    <row r="5" spans="1:9" ht="24" customHeight="1">
      <c r="A5" s="10"/>
      <c r="B5" s="11" t="s">
        <v>29</v>
      </c>
      <c r="C5" s="11"/>
      <c r="D5" s="11"/>
      <c r="E5" s="11" t="s">
        <v>51</v>
      </c>
      <c r="F5" s="6" t="s">
        <v>30</v>
      </c>
      <c r="G5" s="6" t="s">
        <v>31</v>
      </c>
      <c r="H5" s="6" t="s">
        <v>30</v>
      </c>
      <c r="I5" s="6" t="s">
        <v>31</v>
      </c>
    </row>
    <row r="6" spans="1:9" ht="24" customHeight="1">
      <c r="A6" s="12"/>
      <c r="B6" s="13" t="s">
        <v>19</v>
      </c>
      <c r="C6" s="13" t="s">
        <v>20</v>
      </c>
      <c r="D6" s="13" t="s">
        <v>32</v>
      </c>
      <c r="E6" s="14" t="s">
        <v>33</v>
      </c>
      <c r="F6" s="12"/>
      <c r="G6" s="12"/>
      <c r="H6" s="12"/>
      <c r="I6" s="12"/>
    </row>
    <row r="7" spans="1:9" ht="30" customHeight="1">
      <c r="A7" s="15" t="s">
        <v>34</v>
      </c>
      <c r="B7" s="16"/>
      <c r="C7" s="16"/>
      <c r="D7" s="16"/>
      <c r="E7" s="17">
        <f>B7+C7-D7</f>
        <v>0</v>
      </c>
      <c r="F7" s="16"/>
      <c r="G7" s="16"/>
      <c r="H7" s="16"/>
      <c r="I7" s="16"/>
    </row>
    <row r="8" spans="1:9" ht="30" customHeight="1">
      <c r="A8" s="15" t="s">
        <v>35</v>
      </c>
      <c r="B8" s="17">
        <f>E7</f>
        <v>0</v>
      </c>
      <c r="C8" s="16"/>
      <c r="D8" s="16"/>
      <c r="E8" s="17">
        <f aca="true" t="shared" si="0" ref="E8:E18">B8+C8-D8</f>
        <v>0</v>
      </c>
      <c r="F8" s="16"/>
      <c r="G8" s="16"/>
      <c r="H8" s="16"/>
      <c r="I8" s="16"/>
    </row>
    <row r="9" spans="1:9" ht="30" customHeight="1">
      <c r="A9" s="15" t="s">
        <v>36</v>
      </c>
      <c r="B9" s="17">
        <f aca="true" t="shared" si="1" ref="B9:B18">E8</f>
        <v>0</v>
      </c>
      <c r="C9" s="16"/>
      <c r="D9" s="16"/>
      <c r="E9" s="17">
        <f t="shared" si="0"/>
        <v>0</v>
      </c>
      <c r="F9" s="16"/>
      <c r="G9" s="16"/>
      <c r="H9" s="16"/>
      <c r="I9" s="16"/>
    </row>
    <row r="10" spans="1:9" ht="30" customHeight="1">
      <c r="A10" s="15" t="s">
        <v>37</v>
      </c>
      <c r="B10" s="17">
        <f t="shared" si="1"/>
        <v>0</v>
      </c>
      <c r="C10" s="16"/>
      <c r="D10" s="16"/>
      <c r="E10" s="17">
        <f t="shared" si="0"/>
        <v>0</v>
      </c>
      <c r="F10" s="16"/>
      <c r="G10" s="16"/>
      <c r="H10" s="16"/>
      <c r="I10" s="16"/>
    </row>
    <row r="11" spans="1:9" ht="30" customHeight="1">
      <c r="A11" s="15" t="s">
        <v>38</v>
      </c>
      <c r="B11" s="17">
        <f t="shared" si="1"/>
        <v>0</v>
      </c>
      <c r="C11" s="16"/>
      <c r="D11" s="16"/>
      <c r="E11" s="17">
        <f t="shared" si="0"/>
        <v>0</v>
      </c>
      <c r="F11" s="16"/>
      <c r="G11" s="16"/>
      <c r="H11" s="16"/>
      <c r="I11" s="16"/>
    </row>
    <row r="12" spans="1:9" ht="30" customHeight="1">
      <c r="A12" s="15" t="s">
        <v>39</v>
      </c>
      <c r="B12" s="17">
        <f t="shared" si="1"/>
        <v>0</v>
      </c>
      <c r="C12" s="16"/>
      <c r="D12" s="16"/>
      <c r="E12" s="17">
        <f t="shared" si="0"/>
        <v>0</v>
      </c>
      <c r="F12" s="16"/>
      <c r="G12" s="16"/>
      <c r="H12" s="16"/>
      <c r="I12" s="16"/>
    </row>
    <row r="13" spans="1:9" ht="30" customHeight="1">
      <c r="A13" s="15" t="s">
        <v>40</v>
      </c>
      <c r="B13" s="17">
        <f t="shared" si="1"/>
        <v>0</v>
      </c>
      <c r="C13" s="16"/>
      <c r="D13" s="16"/>
      <c r="E13" s="17">
        <f t="shared" si="0"/>
        <v>0</v>
      </c>
      <c r="F13" s="16"/>
      <c r="G13" s="16"/>
      <c r="H13" s="16"/>
      <c r="I13" s="16"/>
    </row>
    <row r="14" spans="1:9" ht="30" customHeight="1">
      <c r="A14" s="15" t="s">
        <v>41</v>
      </c>
      <c r="B14" s="17">
        <f t="shared" si="1"/>
        <v>0</v>
      </c>
      <c r="C14" s="16"/>
      <c r="D14" s="16"/>
      <c r="E14" s="17">
        <f t="shared" si="0"/>
        <v>0</v>
      </c>
      <c r="F14" s="16"/>
      <c r="G14" s="16"/>
      <c r="H14" s="16"/>
      <c r="I14" s="16"/>
    </row>
    <row r="15" spans="1:9" ht="30" customHeight="1">
      <c r="A15" s="15" t="s">
        <v>42</v>
      </c>
      <c r="B15" s="17">
        <f t="shared" si="1"/>
        <v>0</v>
      </c>
      <c r="C15" s="16"/>
      <c r="D15" s="16"/>
      <c r="E15" s="17">
        <f t="shared" si="0"/>
        <v>0</v>
      </c>
      <c r="F15" s="16"/>
      <c r="G15" s="16"/>
      <c r="H15" s="16"/>
      <c r="I15" s="16"/>
    </row>
    <row r="16" spans="1:9" ht="30" customHeight="1">
      <c r="A16" s="15" t="s">
        <v>43</v>
      </c>
      <c r="B16" s="17">
        <f t="shared" si="1"/>
        <v>0</v>
      </c>
      <c r="C16" s="16"/>
      <c r="D16" s="16"/>
      <c r="E16" s="17">
        <f t="shared" si="0"/>
        <v>0</v>
      </c>
      <c r="F16" s="16"/>
      <c r="G16" s="16"/>
      <c r="H16" s="16"/>
      <c r="I16" s="16"/>
    </row>
    <row r="17" spans="1:9" ht="30" customHeight="1">
      <c r="A17" s="15" t="s">
        <v>44</v>
      </c>
      <c r="B17" s="17">
        <f t="shared" si="1"/>
        <v>0</v>
      </c>
      <c r="C17" s="16"/>
      <c r="D17" s="16"/>
      <c r="E17" s="17">
        <f t="shared" si="0"/>
        <v>0</v>
      </c>
      <c r="F17" s="16"/>
      <c r="G17" s="16"/>
      <c r="H17" s="16"/>
      <c r="I17" s="16"/>
    </row>
    <row r="18" spans="1:9" ht="30" customHeight="1" thickBot="1">
      <c r="A18" s="25" t="s">
        <v>45</v>
      </c>
      <c r="B18" s="26">
        <f t="shared" si="1"/>
        <v>0</v>
      </c>
      <c r="C18" s="27"/>
      <c r="D18" s="27"/>
      <c r="E18" s="26">
        <f t="shared" si="0"/>
        <v>0</v>
      </c>
      <c r="F18" s="27"/>
      <c r="G18" s="27"/>
      <c r="H18" s="27"/>
      <c r="I18" s="27"/>
    </row>
    <row r="19" spans="1:9" ht="30" customHeight="1" thickTop="1">
      <c r="A19" s="23" t="s">
        <v>46</v>
      </c>
      <c r="B19" s="24">
        <f>SUM(B7:B18)</f>
        <v>0</v>
      </c>
      <c r="C19" s="24">
        <f aca="true" t="shared" si="2" ref="C19:I19">SUM(C7:C18)</f>
        <v>0</v>
      </c>
      <c r="D19" s="24">
        <f t="shared" si="2"/>
        <v>0</v>
      </c>
      <c r="E19" s="24">
        <f t="shared" si="2"/>
        <v>0</v>
      </c>
      <c r="F19" s="24">
        <f>SUM(F7:F18)</f>
        <v>0</v>
      </c>
      <c r="G19" s="24">
        <f t="shared" si="2"/>
        <v>0</v>
      </c>
      <c r="H19" s="24">
        <f t="shared" si="2"/>
        <v>0</v>
      </c>
      <c r="I19" s="24">
        <f t="shared" si="2"/>
        <v>0</v>
      </c>
    </row>
    <row r="20" ht="22.5" customHeight="1">
      <c r="A20" t="s">
        <v>13</v>
      </c>
    </row>
    <row r="21" ht="22.5" customHeight="1">
      <c r="A21" t="s">
        <v>103</v>
      </c>
    </row>
    <row r="22" ht="30" customHeight="1"/>
    <row r="23" spans="7:9" ht="30" customHeight="1">
      <c r="G23" s="18" t="s">
        <v>52</v>
      </c>
      <c r="H23" s="101">
        <f>B7</f>
        <v>0</v>
      </c>
      <c r="I23" t="s">
        <v>47</v>
      </c>
    </row>
    <row r="24" spans="7:9" ht="30" customHeight="1">
      <c r="G24" s="18" t="s">
        <v>53</v>
      </c>
      <c r="H24" s="101">
        <f>E18</f>
        <v>0</v>
      </c>
      <c r="I24" t="s">
        <v>47</v>
      </c>
    </row>
  </sheetData>
  <mergeCells count="1">
    <mergeCell ref="A2:I2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0">
      <selection activeCell="E14" sqref="E14:G14"/>
    </sheetView>
  </sheetViews>
  <sheetFormatPr defaultColWidth="8.796875" defaultRowHeight="14.25"/>
  <cols>
    <col min="1" max="1" width="4.3984375" style="33" customWidth="1"/>
    <col min="2" max="2" width="8.59765625" style="33" customWidth="1"/>
    <col min="3" max="3" width="14.59765625" style="33" customWidth="1"/>
    <col min="4" max="4" width="7.09765625" style="33" customWidth="1"/>
    <col min="5" max="6" width="14.09765625" style="33" customWidth="1"/>
    <col min="7" max="7" width="15.59765625" style="90" customWidth="1"/>
    <col min="8" max="16384" width="9" style="33" customWidth="1"/>
  </cols>
  <sheetData>
    <row r="1" spans="1:7" ht="21.75" customHeight="1">
      <c r="A1" s="32" t="s">
        <v>119</v>
      </c>
      <c r="G1" s="89" t="s">
        <v>142</v>
      </c>
    </row>
    <row r="2" ht="17.25">
      <c r="A2" s="34" t="s">
        <v>146</v>
      </c>
    </row>
    <row r="3" ht="18.75" customHeight="1"/>
    <row r="4" spans="1:7" ht="24.75" customHeight="1">
      <c r="A4" s="35" t="s">
        <v>120</v>
      </c>
      <c r="B4" s="36"/>
      <c r="C4" s="37"/>
      <c r="D4" s="38"/>
      <c r="E4" s="39" t="s">
        <v>121</v>
      </c>
      <c r="F4" s="39" t="s">
        <v>122</v>
      </c>
      <c r="G4" s="91" t="s">
        <v>123</v>
      </c>
    </row>
    <row r="5" spans="1:7" ht="35.25" customHeight="1">
      <c r="A5" s="40"/>
      <c r="B5" s="41" t="s">
        <v>124</v>
      </c>
      <c r="C5" s="35" t="s">
        <v>125</v>
      </c>
      <c r="D5" s="42"/>
      <c r="E5" s="42"/>
      <c r="F5" s="42"/>
      <c r="G5" s="92">
        <f>SUM(E5:F5)</f>
        <v>0</v>
      </c>
    </row>
    <row r="6" spans="1:7" ht="35.25" customHeight="1">
      <c r="A6" s="40" t="s">
        <v>126</v>
      </c>
      <c r="B6" s="43" t="s">
        <v>127</v>
      </c>
      <c r="C6" s="52" t="s">
        <v>147</v>
      </c>
      <c r="D6" s="42"/>
      <c r="E6" s="42"/>
      <c r="F6" s="42"/>
      <c r="G6" s="92">
        <f>SUM(E6:F6)</f>
        <v>0</v>
      </c>
    </row>
    <row r="7" spans="1:7" ht="35.25" customHeight="1">
      <c r="A7" s="40" t="s">
        <v>128</v>
      </c>
      <c r="B7" s="44"/>
      <c r="C7" s="85" t="s">
        <v>129</v>
      </c>
      <c r="D7" s="86" t="s">
        <v>143</v>
      </c>
      <c r="E7" s="93">
        <f>SUM(E5:E6)</f>
        <v>0</v>
      </c>
      <c r="F7" s="93">
        <f>SUM(F5:F6)</f>
        <v>0</v>
      </c>
      <c r="G7" s="93">
        <f>SUM(E7:F7)</f>
        <v>0</v>
      </c>
    </row>
    <row r="8" spans="1:7" ht="35.25" customHeight="1">
      <c r="A8" s="40" t="s">
        <v>130</v>
      </c>
      <c r="B8" s="41"/>
      <c r="C8" s="45" t="s">
        <v>131</v>
      </c>
      <c r="D8" s="46"/>
      <c r="E8" s="45"/>
      <c r="F8" s="45"/>
      <c r="G8" s="94">
        <f>SUM(E8:F8)</f>
        <v>0</v>
      </c>
    </row>
    <row r="9" spans="1:7" ht="35.25" customHeight="1">
      <c r="A9" s="40" t="s">
        <v>132</v>
      </c>
      <c r="B9" s="43"/>
      <c r="C9" s="35" t="s">
        <v>133</v>
      </c>
      <c r="D9" s="42"/>
      <c r="E9" s="35"/>
      <c r="F9" s="35"/>
      <c r="G9" s="94">
        <f>SUM(E9:F9)</f>
        <v>0</v>
      </c>
    </row>
    <row r="10" spans="1:7" ht="35.25" customHeight="1">
      <c r="A10" s="40" t="s">
        <v>134</v>
      </c>
      <c r="B10" s="43" t="s">
        <v>135</v>
      </c>
      <c r="C10" s="48" t="s">
        <v>136</v>
      </c>
      <c r="D10" s="49"/>
      <c r="E10" s="48"/>
      <c r="F10" s="48"/>
      <c r="G10" s="94">
        <f>SUM(E10:F10)</f>
        <v>0</v>
      </c>
    </row>
    <row r="11" spans="1:7" ht="35.25" customHeight="1">
      <c r="A11" s="40"/>
      <c r="B11" s="43"/>
      <c r="C11" s="35" t="s">
        <v>137</v>
      </c>
      <c r="D11" s="42"/>
      <c r="E11" s="35"/>
      <c r="F11" s="35"/>
      <c r="G11" s="94">
        <f>SUM(E11:F11)</f>
        <v>0</v>
      </c>
    </row>
    <row r="12" spans="1:7" ht="35.25" customHeight="1">
      <c r="A12" s="40"/>
      <c r="B12" s="43"/>
      <c r="C12" s="35" t="s">
        <v>135</v>
      </c>
      <c r="D12" s="42"/>
      <c r="E12" s="35"/>
      <c r="F12" s="35"/>
      <c r="G12" s="94">
        <f>SUM(E12:F12)</f>
        <v>0</v>
      </c>
    </row>
    <row r="13" spans="1:7" ht="35.25" customHeight="1">
      <c r="A13" s="40"/>
      <c r="B13" s="43"/>
      <c r="C13" s="85" t="s">
        <v>129</v>
      </c>
      <c r="D13" s="86" t="s">
        <v>144</v>
      </c>
      <c r="E13" s="87">
        <f>SUM(E8:E12)</f>
        <v>0</v>
      </c>
      <c r="F13" s="87">
        <f>SUM(F8:F12)</f>
        <v>0</v>
      </c>
      <c r="G13" s="88">
        <f>SUM(E13:F13)</f>
        <v>0</v>
      </c>
    </row>
    <row r="14" spans="1:7" ht="35.25" customHeight="1">
      <c r="A14" s="40"/>
      <c r="B14" s="96" t="s">
        <v>123</v>
      </c>
      <c r="C14" s="97"/>
      <c r="D14" s="98" t="s">
        <v>145</v>
      </c>
      <c r="E14" s="100">
        <f>E7+E13</f>
        <v>0</v>
      </c>
      <c r="F14" s="100">
        <f>F7+F13</f>
        <v>0</v>
      </c>
      <c r="G14" s="100">
        <f>G7+G13</f>
        <v>0</v>
      </c>
    </row>
    <row r="15" spans="1:7" ht="35.25" customHeight="1">
      <c r="A15" s="52" t="s">
        <v>167</v>
      </c>
      <c r="B15" s="36"/>
      <c r="C15" s="36"/>
      <c r="D15" s="50" t="s">
        <v>138</v>
      </c>
      <c r="E15" s="47"/>
      <c r="F15" s="47"/>
      <c r="G15" s="95"/>
    </row>
    <row r="16" spans="1:7" ht="35.25" customHeight="1">
      <c r="A16" s="52" t="s">
        <v>168</v>
      </c>
      <c r="B16" s="36"/>
      <c r="C16" s="36"/>
      <c r="D16" s="50" t="s">
        <v>139</v>
      </c>
      <c r="E16" s="95">
        <f>SUM(E14:E15)</f>
        <v>0</v>
      </c>
      <c r="F16" s="95">
        <f>SUM(F14:F15)</f>
        <v>0</v>
      </c>
      <c r="G16" s="95">
        <f>SUM(G14:G15)</f>
        <v>0</v>
      </c>
    </row>
    <row r="17" spans="1:7" ht="35.25" customHeight="1">
      <c r="A17" s="35" t="s">
        <v>140</v>
      </c>
      <c r="B17" s="36"/>
      <c r="C17" s="36"/>
      <c r="D17" s="50" t="s">
        <v>141</v>
      </c>
      <c r="E17" s="99" t="e">
        <f>E7/E16</f>
        <v>#DIV/0!</v>
      </c>
      <c r="F17" s="99" t="e">
        <f>F7/F16</f>
        <v>#DIV/0!</v>
      </c>
      <c r="G17" s="99" t="e">
        <f>G7/G16</f>
        <v>#DIV/0!</v>
      </c>
    </row>
    <row r="18" spans="1:7" ht="63" customHeight="1">
      <c r="A18" s="35" t="s">
        <v>60</v>
      </c>
      <c r="B18" s="36"/>
      <c r="C18" s="36"/>
      <c r="D18" s="51"/>
      <c r="E18" s="47"/>
      <c r="F18" s="47"/>
      <c r="G18" s="95"/>
    </row>
  </sheetData>
  <printOptions/>
  <pageMargins left="0.75" right="0.75" top="0.79" bottom="0.77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5">
      <selection activeCell="D24" sqref="D24"/>
    </sheetView>
  </sheetViews>
  <sheetFormatPr defaultColWidth="8.796875" defaultRowHeight="14.25"/>
  <cols>
    <col min="1" max="1" width="3.59765625" style="0" customWidth="1"/>
    <col min="2" max="2" width="20.59765625" style="0" customWidth="1"/>
    <col min="3" max="6" width="16.09765625" style="1" customWidth="1"/>
  </cols>
  <sheetData>
    <row r="1" spans="1:6" s="1" customFormat="1" ht="13.5">
      <c r="A1" s="53" t="s">
        <v>169</v>
      </c>
      <c r="F1" s="20" t="s">
        <v>48</v>
      </c>
    </row>
    <row r="2" s="53" customFormat="1" ht="15" customHeight="1">
      <c r="A2" s="19" t="s">
        <v>160</v>
      </c>
    </row>
    <row r="3" s="1" customFormat="1" ht="12.75" customHeight="1">
      <c r="A3" s="56"/>
    </row>
    <row r="4" spans="1:6" s="53" customFormat="1" ht="12.75" customHeight="1">
      <c r="A4" s="53" t="s">
        <v>58</v>
      </c>
      <c r="F4" s="59" t="s">
        <v>0</v>
      </c>
    </row>
    <row r="5" spans="1:6" s="53" customFormat="1" ht="12.75" customHeight="1">
      <c r="A5" s="60" t="s">
        <v>59</v>
      </c>
      <c r="B5" s="61"/>
      <c r="C5" s="62" t="s">
        <v>148</v>
      </c>
      <c r="D5" s="62" t="s">
        <v>149</v>
      </c>
      <c r="E5" s="62" t="s">
        <v>150</v>
      </c>
      <c r="F5" s="63" t="s">
        <v>60</v>
      </c>
    </row>
    <row r="6" spans="1:6" s="53" customFormat="1" ht="12.75" customHeight="1">
      <c r="A6" s="64" t="s">
        <v>61</v>
      </c>
      <c r="B6" s="65"/>
      <c r="C6" s="66"/>
      <c r="D6" s="66"/>
      <c r="E6" s="66"/>
      <c r="F6" s="66"/>
    </row>
    <row r="7" spans="1:6" s="53" customFormat="1" ht="12.75" customHeight="1">
      <c r="A7" s="64" t="s">
        <v>62</v>
      </c>
      <c r="B7" s="65"/>
      <c r="C7" s="66"/>
      <c r="D7" s="66"/>
      <c r="E7" s="66"/>
      <c r="F7" s="66"/>
    </row>
    <row r="8" spans="1:6" s="53" customFormat="1" ht="12.75" customHeight="1">
      <c r="A8" s="64" t="s">
        <v>63</v>
      </c>
      <c r="B8" s="65"/>
      <c r="C8" s="66"/>
      <c r="D8" s="66"/>
      <c r="E8" s="66"/>
      <c r="F8" s="66"/>
    </row>
    <row r="9" spans="1:6" s="53" customFormat="1" ht="12.75" customHeight="1">
      <c r="A9" s="64" t="s">
        <v>64</v>
      </c>
      <c r="B9" s="65"/>
      <c r="C9" s="66"/>
      <c r="D9" s="66"/>
      <c r="E9" s="66"/>
      <c r="F9" s="66"/>
    </row>
    <row r="10" spans="1:6" s="53" customFormat="1" ht="12.75" customHeight="1">
      <c r="A10" s="73" t="s">
        <v>65</v>
      </c>
      <c r="B10" s="76"/>
      <c r="C10" s="77"/>
      <c r="D10" s="77"/>
      <c r="E10" s="77"/>
      <c r="F10" s="77"/>
    </row>
    <row r="11" spans="1:6" s="53" customFormat="1" ht="12.75" customHeight="1">
      <c r="A11" s="74"/>
      <c r="B11" s="78" t="s">
        <v>66</v>
      </c>
      <c r="C11" s="78"/>
      <c r="D11" s="78"/>
      <c r="E11" s="78"/>
      <c r="F11" s="78"/>
    </row>
    <row r="12" spans="1:6" s="53" customFormat="1" ht="12.75" customHeight="1">
      <c r="A12" s="74"/>
      <c r="B12" s="79"/>
      <c r="C12" s="79"/>
      <c r="D12" s="79"/>
      <c r="E12" s="79"/>
      <c r="F12" s="79"/>
    </row>
    <row r="13" spans="1:6" s="53" customFormat="1" ht="12.75" customHeight="1" thickBot="1">
      <c r="A13" s="75"/>
      <c r="B13" s="136"/>
      <c r="C13" s="136"/>
      <c r="D13" s="136"/>
      <c r="E13" s="136"/>
      <c r="F13" s="136"/>
    </row>
    <row r="14" spans="1:6" s="53" customFormat="1" ht="12.75" customHeight="1" thickBot="1">
      <c r="A14" s="67" t="s">
        <v>67</v>
      </c>
      <c r="B14" s="68"/>
      <c r="C14" s="69">
        <f>SUM(C6:C10)</f>
        <v>0</v>
      </c>
      <c r="D14" s="69">
        <f>SUM(D6:D10)</f>
        <v>0</v>
      </c>
      <c r="E14" s="69">
        <f>SUM(E6:E10)</f>
        <v>0</v>
      </c>
      <c r="F14" s="70"/>
    </row>
    <row r="15" s="53" customFormat="1" ht="12.75" customHeight="1"/>
    <row r="16" s="53" customFormat="1" ht="12.75" customHeight="1">
      <c r="A16" s="53" t="s">
        <v>68</v>
      </c>
    </row>
    <row r="17" spans="1:6" s="53" customFormat="1" ht="12.75" customHeight="1">
      <c r="A17" s="60" t="s">
        <v>59</v>
      </c>
      <c r="B17" s="61"/>
      <c r="C17" s="62" t="s">
        <v>148</v>
      </c>
      <c r="D17" s="62" t="s">
        <v>149</v>
      </c>
      <c r="E17" s="62" t="s">
        <v>150</v>
      </c>
      <c r="F17" s="63" t="s">
        <v>60</v>
      </c>
    </row>
    <row r="18" spans="1:6" s="53" customFormat="1" ht="12.75" customHeight="1">
      <c r="A18" s="64" t="s">
        <v>171</v>
      </c>
      <c r="B18" s="65"/>
      <c r="C18" s="66"/>
      <c r="D18" s="66"/>
      <c r="E18" s="66"/>
      <c r="F18" s="66" t="s">
        <v>151</v>
      </c>
    </row>
    <row r="19" spans="1:6" s="53" customFormat="1" ht="12.75" customHeight="1">
      <c r="A19" s="73" t="s">
        <v>69</v>
      </c>
      <c r="B19" s="76"/>
      <c r="C19" s="77">
        <f>SUM(C20:C27)</f>
        <v>0</v>
      </c>
      <c r="D19" s="77">
        <f>SUM(D20:D27)</f>
        <v>0</v>
      </c>
      <c r="E19" s="77">
        <f>SUM(E20:E27)</f>
        <v>0</v>
      </c>
      <c r="F19" s="77" t="s">
        <v>151</v>
      </c>
    </row>
    <row r="20" spans="1:6" s="53" customFormat="1" ht="12.75" customHeight="1">
      <c r="A20" s="74"/>
      <c r="B20" s="78" t="s">
        <v>70</v>
      </c>
      <c r="C20" s="78"/>
      <c r="D20" s="78"/>
      <c r="E20" s="78"/>
      <c r="F20" s="78"/>
    </row>
    <row r="21" spans="1:6" s="53" customFormat="1" ht="12.75" customHeight="1">
      <c r="A21" s="74"/>
      <c r="B21" s="79" t="s">
        <v>71</v>
      </c>
      <c r="C21" s="79"/>
      <c r="D21" s="79"/>
      <c r="E21" s="79"/>
      <c r="F21" s="79"/>
    </row>
    <row r="22" spans="1:6" s="53" customFormat="1" ht="12.75" customHeight="1">
      <c r="A22" s="74"/>
      <c r="B22" s="79" t="s">
        <v>170</v>
      </c>
      <c r="C22" s="79"/>
      <c r="D22" s="79"/>
      <c r="E22" s="79"/>
      <c r="F22" s="79"/>
    </row>
    <row r="23" spans="1:6" s="53" customFormat="1" ht="12.75" customHeight="1">
      <c r="A23" s="74"/>
      <c r="B23" s="79" t="s">
        <v>72</v>
      </c>
      <c r="C23" s="79"/>
      <c r="D23" s="79"/>
      <c r="E23" s="79"/>
      <c r="F23" s="79"/>
    </row>
    <row r="24" spans="1:6" s="53" customFormat="1" ht="12.75" customHeight="1">
      <c r="A24" s="74"/>
      <c r="B24" s="79" t="s">
        <v>73</v>
      </c>
      <c r="C24" s="79"/>
      <c r="D24" s="79"/>
      <c r="E24" s="79"/>
      <c r="F24" s="79"/>
    </row>
    <row r="25" spans="1:6" s="53" customFormat="1" ht="12.75" customHeight="1">
      <c r="A25" s="74"/>
      <c r="B25" s="79" t="s">
        <v>74</v>
      </c>
      <c r="C25" s="79"/>
      <c r="D25" s="79"/>
      <c r="E25" s="79"/>
      <c r="F25" s="79"/>
    </row>
    <row r="26" spans="1:6" s="53" customFormat="1" ht="12.75" customHeight="1">
      <c r="A26" s="74"/>
      <c r="B26" s="79" t="s">
        <v>75</v>
      </c>
      <c r="C26" s="79"/>
      <c r="D26" s="79"/>
      <c r="E26" s="79"/>
      <c r="F26" s="79"/>
    </row>
    <row r="27" spans="1:6" s="53" customFormat="1" ht="12.75" customHeight="1">
      <c r="A27" s="75"/>
      <c r="B27" s="80"/>
      <c r="C27" s="80"/>
      <c r="D27" s="80"/>
      <c r="E27" s="80"/>
      <c r="F27" s="80"/>
    </row>
    <row r="28" spans="1:6" s="53" customFormat="1" ht="12.75" customHeight="1">
      <c r="A28" s="64" t="s">
        <v>76</v>
      </c>
      <c r="B28" s="65"/>
      <c r="C28" s="66"/>
      <c r="D28" s="66"/>
      <c r="E28" s="66"/>
      <c r="F28" s="66" t="s">
        <v>151</v>
      </c>
    </row>
    <row r="29" spans="1:6" s="53" customFormat="1" ht="12.75" customHeight="1">
      <c r="A29" s="64" t="s">
        <v>161</v>
      </c>
      <c r="B29" s="65"/>
      <c r="C29" s="66"/>
      <c r="D29" s="66"/>
      <c r="E29" s="66"/>
      <c r="F29" s="66"/>
    </row>
    <row r="30" spans="1:6" s="53" customFormat="1" ht="12.75" customHeight="1">
      <c r="A30" s="64" t="s">
        <v>162</v>
      </c>
      <c r="B30" s="65"/>
      <c r="C30" s="66"/>
      <c r="D30" s="66"/>
      <c r="E30" s="66"/>
      <c r="F30" s="66"/>
    </row>
    <row r="31" spans="1:6" s="53" customFormat="1" ht="12.75" customHeight="1">
      <c r="A31" s="64" t="s">
        <v>77</v>
      </c>
      <c r="B31" s="65"/>
      <c r="C31" s="66"/>
      <c r="D31" s="66"/>
      <c r="E31" s="66"/>
      <c r="F31" s="66"/>
    </row>
    <row r="32" spans="1:6" s="53" customFormat="1" ht="12.75" customHeight="1">
      <c r="A32" s="64" t="s">
        <v>78</v>
      </c>
      <c r="B32" s="65"/>
      <c r="C32" s="66"/>
      <c r="D32" s="66"/>
      <c r="E32" s="66"/>
      <c r="F32" s="66"/>
    </row>
    <row r="33" spans="1:6" s="53" customFormat="1" ht="12.75" customHeight="1">
      <c r="A33" s="73" t="s">
        <v>79</v>
      </c>
      <c r="B33" s="76"/>
      <c r="C33" s="77">
        <f>SUM(C34:C39)</f>
        <v>0</v>
      </c>
      <c r="D33" s="77">
        <f>SUM(D34:D39)</f>
        <v>0</v>
      </c>
      <c r="E33" s="77">
        <f>SUM(E34:E39)</f>
        <v>0</v>
      </c>
      <c r="F33" s="77"/>
    </row>
    <row r="34" spans="1:6" s="53" customFormat="1" ht="12.75" customHeight="1">
      <c r="A34" s="74"/>
      <c r="B34" s="78" t="s">
        <v>80</v>
      </c>
      <c r="C34" s="78"/>
      <c r="D34" s="78"/>
      <c r="E34" s="78"/>
      <c r="F34" s="78"/>
    </row>
    <row r="35" spans="1:6" s="53" customFormat="1" ht="12.75" customHeight="1">
      <c r="A35" s="74"/>
      <c r="B35" s="79" t="s">
        <v>81</v>
      </c>
      <c r="C35" s="79"/>
      <c r="D35" s="79"/>
      <c r="E35" s="79"/>
      <c r="F35" s="79"/>
    </row>
    <row r="36" spans="1:6" s="53" customFormat="1" ht="12.75" customHeight="1">
      <c r="A36" s="74"/>
      <c r="B36" s="79" t="s">
        <v>82</v>
      </c>
      <c r="C36" s="79"/>
      <c r="D36" s="79"/>
      <c r="E36" s="79"/>
      <c r="F36" s="79"/>
    </row>
    <row r="37" spans="1:6" s="53" customFormat="1" ht="12.75" customHeight="1">
      <c r="A37" s="74"/>
      <c r="B37" s="79" t="s">
        <v>83</v>
      </c>
      <c r="C37" s="79"/>
      <c r="D37" s="79"/>
      <c r="E37" s="79"/>
      <c r="F37" s="79"/>
    </row>
    <row r="38" spans="1:6" s="53" customFormat="1" ht="12.75" customHeight="1">
      <c r="A38" s="74"/>
      <c r="B38" s="79" t="s">
        <v>84</v>
      </c>
      <c r="C38" s="79"/>
      <c r="D38" s="79"/>
      <c r="E38" s="79"/>
      <c r="F38" s="79"/>
    </row>
    <row r="39" spans="1:6" s="53" customFormat="1" ht="12.75" customHeight="1">
      <c r="A39" s="75"/>
      <c r="B39" s="80" t="s">
        <v>94</v>
      </c>
      <c r="C39" s="80"/>
      <c r="D39" s="80"/>
      <c r="E39" s="80"/>
      <c r="F39" s="80"/>
    </row>
    <row r="40" spans="1:6" s="53" customFormat="1" ht="12.75" customHeight="1">
      <c r="A40" s="73" t="s">
        <v>85</v>
      </c>
      <c r="B40" s="76"/>
      <c r="C40" s="77">
        <f>C41</f>
        <v>0</v>
      </c>
      <c r="D40" s="77">
        <f>D41</f>
        <v>0</v>
      </c>
      <c r="E40" s="77">
        <f>E41</f>
        <v>0</v>
      </c>
      <c r="F40" s="77"/>
    </row>
    <row r="41" spans="1:6" s="53" customFormat="1" ht="12.75" customHeight="1">
      <c r="A41" s="74"/>
      <c r="B41" s="66" t="s">
        <v>86</v>
      </c>
      <c r="C41" s="66"/>
      <c r="D41" s="66"/>
      <c r="E41" s="66"/>
      <c r="F41" s="66"/>
    </row>
    <row r="42" spans="1:6" s="53" customFormat="1" ht="12.75" customHeight="1">
      <c r="A42" s="64" t="s">
        <v>87</v>
      </c>
      <c r="B42" s="65"/>
      <c r="C42" s="66"/>
      <c r="D42" s="66"/>
      <c r="E42" s="66"/>
      <c r="F42" s="66"/>
    </row>
    <row r="43" spans="1:6" s="53" customFormat="1" ht="12.75" customHeight="1">
      <c r="A43" s="64" t="s">
        <v>88</v>
      </c>
      <c r="B43" s="65"/>
      <c r="C43" s="66"/>
      <c r="D43" s="66"/>
      <c r="E43" s="66"/>
      <c r="F43" s="66"/>
    </row>
    <row r="44" spans="1:6" s="53" customFormat="1" ht="12.75" customHeight="1">
      <c r="A44" s="64" t="s">
        <v>89</v>
      </c>
      <c r="B44" s="65"/>
      <c r="C44" s="66"/>
      <c r="D44" s="66"/>
      <c r="E44" s="66"/>
      <c r="F44" s="66"/>
    </row>
    <row r="45" spans="1:6" s="53" customFormat="1" ht="12.75" customHeight="1" thickBot="1">
      <c r="A45" s="64" t="s">
        <v>152</v>
      </c>
      <c r="B45" s="65"/>
      <c r="C45" s="66"/>
      <c r="D45" s="66"/>
      <c r="E45" s="66"/>
      <c r="F45" s="66"/>
    </row>
    <row r="46" spans="1:6" s="53" customFormat="1" ht="12.75" customHeight="1" thickBot="1">
      <c r="A46" s="81" t="s">
        <v>185</v>
      </c>
      <c r="B46" s="82"/>
      <c r="C46" s="83">
        <f>C18+C19+SUM(C28:C33)+C40+SUM(C42:C45)</f>
        <v>0</v>
      </c>
      <c r="D46" s="83">
        <f>D18+D19+SUM(D28:D33)+D40+SUM(D42:D45)</f>
        <v>0</v>
      </c>
      <c r="E46" s="83">
        <f>E18+E19+SUM(E28:E33)+E40+SUM(E42:E45)</f>
        <v>0</v>
      </c>
      <c r="F46" s="84"/>
    </row>
    <row r="47" spans="1:6" s="1" customFormat="1" ht="12.75" customHeight="1">
      <c r="A47" s="54"/>
      <c r="B47" s="55"/>
      <c r="C47" s="2"/>
      <c r="D47" s="2"/>
      <c r="E47" s="2"/>
      <c r="F47" s="2"/>
    </row>
    <row r="48" spans="1:6" s="1" customFormat="1" ht="12.75" customHeight="1">
      <c r="A48" s="54"/>
      <c r="B48" s="55"/>
      <c r="C48" s="2"/>
      <c r="D48" s="2"/>
      <c r="E48" s="2"/>
      <c r="F48" s="2"/>
    </row>
    <row r="49" spans="1:6" s="1" customFormat="1" ht="12.75" customHeight="1">
      <c r="A49" s="54"/>
      <c r="B49" s="55"/>
      <c r="C49" s="2"/>
      <c r="D49" s="2"/>
      <c r="E49" s="2"/>
      <c r="F49" s="2"/>
    </row>
    <row r="50" spans="1:6" s="1" customFormat="1" ht="12.75" customHeight="1">
      <c r="A50" s="54"/>
      <c r="B50" s="55"/>
      <c r="C50" s="2"/>
      <c r="D50" s="2"/>
      <c r="E50" s="2"/>
      <c r="F50" s="2"/>
    </row>
    <row r="51" spans="1:6" s="1" customFormat="1" ht="12.75" customHeight="1" thickBot="1">
      <c r="A51" s="54"/>
      <c r="B51" s="55"/>
      <c r="C51" s="2"/>
      <c r="D51" s="2"/>
      <c r="E51" s="2"/>
      <c r="F51" s="2"/>
    </row>
    <row r="52" spans="1:6" s="53" customFormat="1" ht="12.75" customHeight="1" thickBot="1">
      <c r="A52" s="81" t="s">
        <v>158</v>
      </c>
      <c r="B52" s="82"/>
      <c r="C52" s="83">
        <f>SUM(C47:C51)</f>
        <v>0</v>
      </c>
      <c r="D52" s="83">
        <f>SUM(D47:D51)</f>
        <v>0</v>
      </c>
      <c r="E52" s="83">
        <f>SUM(E47:E51)</f>
        <v>0</v>
      </c>
      <c r="F52" s="84"/>
    </row>
    <row r="53" spans="1:6" s="53" customFormat="1" ht="12.75" customHeight="1" thickBot="1">
      <c r="A53" s="67" t="s">
        <v>159</v>
      </c>
      <c r="B53" s="68"/>
      <c r="C53" s="69">
        <f>C46+C52</f>
        <v>0</v>
      </c>
      <c r="D53" s="69">
        <f>D46+D52</f>
        <v>0</v>
      </c>
      <c r="E53" s="69">
        <f>E46+E52</f>
        <v>0</v>
      </c>
      <c r="F53" s="70"/>
    </row>
    <row r="54" s="1" customFormat="1" ht="11.25">
      <c r="A54" s="1" t="s">
        <v>153</v>
      </c>
    </row>
    <row r="55" s="1" customFormat="1" ht="11.25">
      <c r="A55" s="1" t="s">
        <v>188</v>
      </c>
    </row>
    <row r="56" s="1" customFormat="1" ht="11.25">
      <c r="A56" s="1" t="s">
        <v>154</v>
      </c>
    </row>
    <row r="57" s="1" customFormat="1" ht="11.25">
      <c r="A57" s="1" t="s">
        <v>155</v>
      </c>
    </row>
    <row r="58" s="1" customFormat="1" ht="11.25">
      <c r="A58" s="1" t="s">
        <v>156</v>
      </c>
    </row>
    <row r="59" s="1" customFormat="1" ht="11.25">
      <c r="A59" s="1" t="s">
        <v>157</v>
      </c>
    </row>
    <row r="60" spans="1:2" s="1" customFormat="1" ht="11.25">
      <c r="A60" s="71" t="s">
        <v>187</v>
      </c>
      <c r="B60" s="1" t="s">
        <v>186</v>
      </c>
    </row>
    <row r="61" s="1" customFormat="1" ht="11.25"/>
    <row r="62" spans="2:4" s="1" customFormat="1" ht="13.5">
      <c r="B62" t="s">
        <v>90</v>
      </c>
      <c r="C62"/>
      <c r="D62"/>
    </row>
    <row r="63" spans="2:4" s="1" customFormat="1" ht="13.5">
      <c r="B63" t="s">
        <v>91</v>
      </c>
      <c r="C63"/>
      <c r="D63"/>
    </row>
    <row r="64" spans="2:6" s="1" customFormat="1" ht="13.5">
      <c r="B64"/>
      <c r="D64" t="s">
        <v>92</v>
      </c>
      <c r="F64" s="22" t="s">
        <v>93</v>
      </c>
    </row>
    <row r="65" s="1" customFormat="1" ht="11.25"/>
  </sheetData>
  <printOptions/>
  <pageMargins left="0.75" right="0.24" top="0.47" bottom="0.45" header="0.31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東京都衛生局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東京都衛生局</dc:creator>
  <cp:keywords/>
  <dc:description/>
  <cp:lastModifiedBy>東京都</cp:lastModifiedBy>
  <cp:lastPrinted>2005-10-12T01:28:21Z</cp:lastPrinted>
  <dcterms:created xsi:type="dcterms:W3CDTF">2001-09-06T04:30:02Z</dcterms:created>
  <dcterms:modified xsi:type="dcterms:W3CDTF">2007-03-17T12:00:15Z</dcterms:modified>
  <cp:category/>
  <cp:version/>
  <cp:contentType/>
  <cp:contentStatus/>
</cp:coreProperties>
</file>